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rank\Workspaces\SpeechForExcel\Samples\"/>
    </mc:Choice>
  </mc:AlternateContent>
  <xr:revisionPtr revIDLastSave="0" documentId="13_ncr:1_{01C77473-269B-4E4C-AC89-D808E5C28BCE}" xr6:coauthVersionLast="47" xr6:coauthVersionMax="47" xr10:uidLastSave="{00000000-0000-0000-0000-000000000000}"/>
  <bookViews>
    <workbookView xWindow="37800" yWindow="3130" windowWidth="25540" windowHeight="15760" activeTab="1" xr2:uid="{00000000-000D-0000-FFFF-FFFF00000000}"/>
  </bookViews>
  <sheets>
    <sheet name="Scoring" sheetId="1" r:id="rId1"/>
    <sheet name="Around the boar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K18" i="2"/>
  <c r="H18" i="2"/>
  <c r="I18" i="2"/>
  <c r="F18" i="2"/>
  <c r="G18" i="2"/>
  <c r="K12" i="2"/>
  <c r="J12" i="2"/>
  <c r="I12" i="2"/>
  <c r="H12" i="2"/>
  <c r="G12" i="2"/>
  <c r="L12" i="2" s="1"/>
  <c r="F12" i="2"/>
  <c r="E61" i="1"/>
  <c r="F61" i="1"/>
  <c r="G61" i="1"/>
  <c r="H61" i="1"/>
  <c r="I61" i="1"/>
  <c r="J61" i="1"/>
  <c r="E62" i="1"/>
  <c r="F62" i="1"/>
  <c r="G62" i="1"/>
  <c r="H62" i="1"/>
  <c r="I62" i="1"/>
  <c r="J62" i="1"/>
  <c r="E13" i="1"/>
  <c r="F13" i="1"/>
  <c r="G13" i="1"/>
  <c r="H13" i="1"/>
  <c r="I13" i="1"/>
  <c r="J13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K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K17" i="2"/>
  <c r="J17" i="2"/>
  <c r="I17" i="2"/>
  <c r="H17" i="2"/>
  <c r="G17" i="2"/>
  <c r="L17" i="2" s="1"/>
  <c r="F17" i="2"/>
  <c r="K16" i="2"/>
  <c r="J16" i="2"/>
  <c r="I16" i="2"/>
  <c r="H16" i="2"/>
  <c r="G16" i="2"/>
  <c r="F16" i="2"/>
  <c r="K15" i="2"/>
  <c r="J15" i="2"/>
  <c r="I15" i="2"/>
  <c r="H15" i="2"/>
  <c r="G15" i="2"/>
  <c r="F15" i="2"/>
  <c r="K14" i="2"/>
  <c r="J14" i="2"/>
  <c r="I14" i="2"/>
  <c r="H14" i="2"/>
  <c r="G14" i="2"/>
  <c r="L14" i="2" s="1"/>
  <c r="F14" i="2"/>
  <c r="K13" i="2"/>
  <c r="J13" i="2"/>
  <c r="I13" i="2"/>
  <c r="H13" i="2"/>
  <c r="G13" i="2"/>
  <c r="F13" i="2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J25" i="1"/>
  <c r="I25" i="1"/>
  <c r="H25" i="1"/>
  <c r="G25" i="1"/>
  <c r="F25" i="1"/>
  <c r="E25" i="1"/>
  <c r="J24" i="1"/>
  <c r="I24" i="1"/>
  <c r="H24" i="1"/>
  <c r="G24" i="1"/>
  <c r="F24" i="1"/>
  <c r="E24" i="1"/>
  <c r="J23" i="1"/>
  <c r="I23" i="1"/>
  <c r="H23" i="1"/>
  <c r="G23" i="1"/>
  <c r="F23" i="1"/>
  <c r="E23" i="1"/>
  <c r="J22" i="1"/>
  <c r="I22" i="1"/>
  <c r="H22" i="1"/>
  <c r="G22" i="1"/>
  <c r="F22" i="1"/>
  <c r="E22" i="1"/>
  <c r="J21" i="1"/>
  <c r="I21" i="1"/>
  <c r="H21" i="1"/>
  <c r="G21" i="1"/>
  <c r="F21" i="1"/>
  <c r="E21" i="1"/>
  <c r="J20" i="1"/>
  <c r="I20" i="1"/>
  <c r="H20" i="1"/>
  <c r="G20" i="1"/>
  <c r="F20" i="1"/>
  <c r="E20" i="1"/>
  <c r="J19" i="1"/>
  <c r="I19" i="1"/>
  <c r="H19" i="1"/>
  <c r="G19" i="1"/>
  <c r="F19" i="1"/>
  <c r="E19" i="1"/>
  <c r="J18" i="1"/>
  <c r="I18" i="1"/>
  <c r="H18" i="1"/>
  <c r="G18" i="1"/>
  <c r="F18" i="1"/>
  <c r="E18" i="1"/>
  <c r="J17" i="1"/>
  <c r="I17" i="1"/>
  <c r="H17" i="1"/>
  <c r="G17" i="1"/>
  <c r="F17" i="1"/>
  <c r="E17" i="1"/>
  <c r="J16" i="1"/>
  <c r="I16" i="1"/>
  <c r="H16" i="1"/>
  <c r="G16" i="1"/>
  <c r="F16" i="1"/>
  <c r="E16" i="1"/>
  <c r="J15" i="1"/>
  <c r="I15" i="1"/>
  <c r="H15" i="1"/>
  <c r="G15" i="1"/>
  <c r="F15" i="1"/>
  <c r="E15" i="1"/>
  <c r="J14" i="1"/>
  <c r="I14" i="1"/>
  <c r="H14" i="1"/>
  <c r="G14" i="1"/>
  <c r="F14" i="1"/>
  <c r="E14" i="1"/>
  <c r="K14" i="1" l="1"/>
  <c r="K48" i="1"/>
  <c r="K55" i="1"/>
  <c r="K50" i="1"/>
  <c r="L18" i="2"/>
  <c r="L15" i="2"/>
  <c r="L16" i="2"/>
  <c r="L13" i="2"/>
  <c r="K20" i="1"/>
  <c r="K46" i="1"/>
  <c r="K32" i="1"/>
  <c r="K57" i="1"/>
  <c r="K39" i="1"/>
  <c r="K54" i="1"/>
  <c r="K41" i="1"/>
  <c r="K59" i="1"/>
  <c r="K18" i="1"/>
  <c r="K26" i="1"/>
  <c r="K34" i="1"/>
  <c r="K56" i="1"/>
  <c r="K22" i="1"/>
  <c r="K33" i="1"/>
  <c r="K58" i="1"/>
  <c r="K15" i="1"/>
  <c r="K53" i="1"/>
  <c r="K35" i="1"/>
  <c r="K45" i="1"/>
  <c r="K29" i="1"/>
  <c r="K52" i="1"/>
  <c r="K47" i="1"/>
  <c r="K38" i="1"/>
  <c r="K60" i="1"/>
  <c r="K36" i="1"/>
  <c r="K27" i="1"/>
  <c r="K25" i="1"/>
  <c r="K40" i="1"/>
  <c r="K16" i="1"/>
  <c r="K24" i="1"/>
  <c r="K42" i="1"/>
  <c r="K37" i="1"/>
  <c r="K19" i="1"/>
  <c r="K31" i="1"/>
  <c r="K51" i="1"/>
  <c r="K49" i="1"/>
  <c r="K44" i="1"/>
  <c r="K13" i="1"/>
  <c r="K61" i="1"/>
  <c r="K62" i="1"/>
  <c r="K23" i="1"/>
  <c r="K17" i="1"/>
  <c r="K28" i="1"/>
  <c r="K21" i="1"/>
  <c r="K30" i="1"/>
  <c r="J2" i="1"/>
  <c r="E2" i="2" l="1"/>
  <c r="F2" i="2" s="1"/>
  <c r="F2" i="1"/>
  <c r="E2" i="1"/>
  <c r="D2" i="1"/>
  <c r="G2" i="1"/>
  <c r="I2" i="1"/>
  <c r="H2" i="1"/>
</calcChain>
</file>

<file path=xl/sharedStrings.xml><?xml version="1.0" encoding="utf-8"?>
<sst xmlns="http://schemas.openxmlformats.org/spreadsheetml/2006/main" count="52" uniqueCount="27">
  <si>
    <t>Multiplier</t>
  </si>
  <si>
    <t>Scoring Training</t>
  </si>
  <si>
    <t>180er</t>
  </si>
  <si>
    <t>&gt;=140 &lt; 180</t>
  </si>
  <si>
    <t>&gt;=120 &lt;140</t>
  </si>
  <si>
    <t>&gt;=100 &lt;120</t>
  </si>
  <si>
    <t>Triples</t>
  </si>
  <si>
    <t>Dart 3</t>
  </si>
  <si>
    <t>Dart2</t>
  </si>
  <si>
    <t>Dart3</t>
  </si>
  <si>
    <t>Dart1</t>
  </si>
  <si>
    <t>&lt;60</t>
  </si>
  <si>
    <t>&gt;=60 &lt;100</t>
  </si>
  <si>
    <t>Around the board</t>
  </si>
  <si>
    <t>Hits</t>
  </si>
  <si>
    <t>Misses</t>
  </si>
  <si>
    <t>Triple/Double with T or  D as a Prefix</t>
  </si>
  <si>
    <t>Bulls is 25 and Bulls Eye as D25</t>
  </si>
  <si>
    <t>Date</t>
  </si>
  <si>
    <t>Time</t>
  </si>
  <si>
    <t>The throws of the visit must be put</t>
  </si>
  <si>
    <t>in the cells below Dart1, Dart2, Dart3</t>
  </si>
  <si>
    <t>Visit Number</t>
  </si>
  <si>
    <t>Field</t>
  </si>
  <si>
    <t>Input only in fields with grey background</t>
  </si>
  <si>
    <t>Sum</t>
  </si>
  <si>
    <t>Hit One to Twenty and bulls one after another. Finish the round with bull (D25)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</si>
</sst>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B579A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2B579A"/>
      </right>
      <top/>
      <bottom style="medium">
        <color rgb="FF2B579A"/>
      </bottom>
      <diagonal/>
    </border>
  </borders>
  <cellStyleXfs count="3">
    <xf numFmtId="0" fontId="0" fillId="0" borderId="0"/>
    <xf numFmtId="0" fontId="4" fillId="0" borderId="0"/>
    <xf numFmtId="0" fontId="2" fillId="2" borderId="1">
      <alignment horizontal="center"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0" fillId="3" borderId="0" xfId="0" applyFill="1"/>
    <xf numFmtId="14" fontId="0" fillId="3" borderId="0" xfId="0" applyNumberFormat="1" applyFill="1"/>
  </cellXfs>
  <cellStyles count="3">
    <cellStyle name="ConditionalFormatStyle" xfId="1" xr:uid="{00000000-0005-0000-0000-000000000000}"/>
    <cellStyle name="HeaderStyle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zoomScaleNormal="100" workbookViewId="0">
      <selection activeCell="A12" sqref="A12:C12"/>
    </sheetView>
  </sheetViews>
  <sheetFormatPr baseColWidth="10" defaultRowHeight="14.6" x14ac:dyDescent="0.4"/>
  <cols>
    <col min="1" max="1" width="9.61328125" customWidth="1"/>
    <col min="2" max="2" width="10.3828125" customWidth="1"/>
    <col min="3" max="3" width="11" customWidth="1"/>
    <col min="4" max="4" width="5.61328125" bestFit="1" customWidth="1"/>
    <col min="5" max="5" width="10.84375" bestFit="1" customWidth="1"/>
    <col min="6" max="7" width="10.3046875" bestFit="1" customWidth="1"/>
    <col min="8" max="8" width="9.23046875" bestFit="1" customWidth="1"/>
    <col min="9" max="9" width="8.921875" bestFit="1" customWidth="1"/>
    <col min="10" max="10" width="6.3046875" bestFit="1" customWidth="1"/>
    <col min="11" max="11" width="7" bestFit="1" customWidth="1"/>
    <col min="14" max="14" width="12.07421875" bestFit="1" customWidth="1"/>
    <col min="15" max="15" width="12.765625" bestFit="1" customWidth="1"/>
  </cols>
  <sheetData>
    <row r="1" spans="1:12" x14ac:dyDescent="0.4">
      <c r="A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</v>
      </c>
      <c r="I1" s="1" t="s">
        <v>11</v>
      </c>
      <c r="J1" s="1" t="s">
        <v>6</v>
      </c>
      <c r="K1" s="1"/>
    </row>
    <row r="2" spans="1:12" x14ac:dyDescent="0.4">
      <c r="A2" s="1"/>
      <c r="D2" s="1">
        <f>COUNTIF($K:$K,"=180")</f>
        <v>0</v>
      </c>
      <c r="E2" s="1">
        <f>COUNTIFS($K:$K,"&lt;180", $K:$K,"&gt;=140")</f>
        <v>0</v>
      </c>
      <c r="F2" s="1">
        <f>COUNTIFS($K:$K,"&lt;140", $K:$K,"&gt;=120")</f>
        <v>0</v>
      </c>
      <c r="G2" s="1">
        <f>COUNTIFS($K:$K,"&lt;120", $K:$K,"&gt;=100")</f>
        <v>0</v>
      </c>
      <c r="H2" s="1">
        <f>COUNTIFS($K:$K,"&lt;100",$K:$K,"&gt;=60")</f>
        <v>0</v>
      </c>
      <c r="I2" s="1">
        <f>COUNTIFS($K:$K,"&lt;60",$K:$K,"&gt;0")</f>
        <v>0</v>
      </c>
      <c r="J2" s="1">
        <f>COUNTIF(E13:J36,"=T")</f>
        <v>0</v>
      </c>
      <c r="K2" s="1"/>
    </row>
    <row r="3" spans="1:12" ht="14.6" customHeight="1" x14ac:dyDescent="0.4">
      <c r="A3" s="6" t="s">
        <v>20</v>
      </c>
      <c r="B3" s="3"/>
      <c r="C3" s="3"/>
      <c r="D3" s="1"/>
      <c r="E3" s="1"/>
      <c r="F3" s="1"/>
      <c r="G3" s="1"/>
      <c r="H3" s="1"/>
      <c r="I3" s="1"/>
      <c r="J3" s="1"/>
      <c r="K3" s="1"/>
    </row>
    <row r="4" spans="1:12" ht="14.6" customHeight="1" x14ac:dyDescent="0.4">
      <c r="A4" s="3" t="s">
        <v>21</v>
      </c>
      <c r="B4" s="4"/>
      <c r="C4" s="4"/>
    </row>
    <row r="5" spans="1:12" ht="14.6" customHeight="1" x14ac:dyDescent="0.4">
      <c r="A5" s="6" t="s">
        <v>16</v>
      </c>
      <c r="B5" s="5"/>
      <c r="C5" s="5"/>
    </row>
    <row r="6" spans="1:12" x14ac:dyDescent="0.4">
      <c r="A6" s="6" t="s">
        <v>17</v>
      </c>
      <c r="B6" s="5"/>
      <c r="C6" s="5"/>
    </row>
    <row r="7" spans="1:12" x14ac:dyDescent="0.4">
      <c r="A7" s="6" t="s">
        <v>24</v>
      </c>
      <c r="B7" s="2"/>
      <c r="C7" s="2"/>
    </row>
    <row r="8" spans="1:12" x14ac:dyDescent="0.4">
      <c r="A8" s="6"/>
      <c r="B8" s="2"/>
      <c r="C8" s="2"/>
    </row>
    <row r="9" spans="1:12" x14ac:dyDescent="0.4">
      <c r="A9" s="1" t="s">
        <v>18</v>
      </c>
      <c r="B9" s="7"/>
    </row>
    <row r="10" spans="1:12" x14ac:dyDescent="0.4">
      <c r="A10" s="1" t="s">
        <v>19</v>
      </c>
      <c r="B10" s="8"/>
    </row>
    <row r="11" spans="1:12" x14ac:dyDescent="0.4">
      <c r="E11" t="s">
        <v>10</v>
      </c>
      <c r="G11" t="s">
        <v>8</v>
      </c>
      <c r="I11" t="s">
        <v>7</v>
      </c>
    </row>
    <row r="12" spans="1:12" x14ac:dyDescent="0.4">
      <c r="A12" s="1" t="s">
        <v>10</v>
      </c>
      <c r="B12" s="1" t="s">
        <v>8</v>
      </c>
      <c r="C12" s="1" t="s">
        <v>9</v>
      </c>
      <c r="E12" t="s">
        <v>0</v>
      </c>
      <c r="F12" t="s">
        <v>23</v>
      </c>
      <c r="G12" t="s">
        <v>0</v>
      </c>
      <c r="H12" t="s">
        <v>23</v>
      </c>
      <c r="I12" t="s">
        <v>0</v>
      </c>
      <c r="J12" t="s">
        <v>23</v>
      </c>
      <c r="K12" t="s">
        <v>25</v>
      </c>
      <c r="L12" t="s">
        <v>22</v>
      </c>
    </row>
    <row r="13" spans="1:12" x14ac:dyDescent="0.4">
      <c r="A13" s="7"/>
      <c r="B13" s="7"/>
      <c r="C13" s="7"/>
      <c r="E13" t="str">
        <f>IF(OR(MID(A13,1,1)="T",MID(A13,1,1)="D",MID(A13,1,1)="S"),MID(A13,1,1),IF(LEN(A13)&gt;0,"S",""))</f>
        <v/>
      </c>
      <c r="F13" t="str">
        <f>IF(OR(MID(A13,1,1)="T",MID(A13,1,1)="D",MID(A13,1,1)="S"),MID(A13,2,3),MID(A13,1,3))</f>
        <v/>
      </c>
      <c r="G13" t="str">
        <f>IF(OR(MID(B13,1,1)="T",MID(B13,1,1)="D",MID(B13,1,1)="S"),MID(B13,1,1),IF(LEN(B13)&gt;0,"S",""))</f>
        <v/>
      </c>
      <c r="H13" t="str">
        <f>IF(OR(MID(B13,1,1)="T",MID(B13,1,1)="D",MID(B13,1,1)="S"),MID(B13,2,3),MID(B13,1,3))</f>
        <v/>
      </c>
      <c r="I13" t="str">
        <f>IF(OR(MID(C13,1,1)="T",MID(C13,1,1)="D",MID(C13,1,1)="S"),MID(C13,1,1),IF(LEN(C13)&gt;0,"S",""))</f>
        <v/>
      </c>
      <c r="J13" t="str">
        <f>IF(OR(MID(C13,1,1)="T",MID(C13,1,1)="D",MID(C13,1,1)="D"),MID(C13,2,3),MID(C13,1,3))</f>
        <v/>
      </c>
      <c r="K13">
        <f t="shared" ref="K13:K30" si="0">IF(E13="T",3*F13, 0) + IF(E13="D",2*F13, 0) + IF(E13 = "S",F13, 0) +IF(G13="T",3*H13, 0)+ IF(G13="D",2*H13, 0)+ IF(G13="S",H13, 0)+IF(I13="T",3*J13, 0)+ IF(I13="D",2*J13, 0)+ IF(I13="S",J13, 0)</f>
        <v>0</v>
      </c>
      <c r="L13">
        <v>1</v>
      </c>
    </row>
    <row r="14" spans="1:12" x14ac:dyDescent="0.4">
      <c r="A14" s="7"/>
      <c r="B14" s="7"/>
      <c r="C14" s="7"/>
      <c r="E14" t="str">
        <f>IF(OR(MID(A14,1,1)="T",MID(A14,1,1)="D",MID(A14,1,1)="S"),MID(A14,1,1),IF(LEN(A14)&gt;0,"S",""))</f>
        <v/>
      </c>
      <c r="F14" t="str">
        <f>IF(OR(MID(A14,1,1)="T",MID(A14,1,1)="D",MID(A14,1,1)="S"),MID(A14,2,3),MID(A14,1,3))</f>
        <v/>
      </c>
      <c r="G14" t="str">
        <f>IF(OR(MID(B14,1,1)="T",MID(B14,1,1)="D",MID(B14,1,1)="S"),MID(B14,1,1),IF(LEN(B14)&gt;0,"S",""))</f>
        <v/>
      </c>
      <c r="H14" t="str">
        <f>IF(OR(MID(B14,1,1)="T",MID(B14,1,1)="D",MID(B14,1,1)="S"),MID(B14,2,3),MID(B14,1,3))</f>
        <v/>
      </c>
      <c r="I14" t="str">
        <f>IF(OR(MID(C14,1,1)="T",MID(C14,1,1)="D",MID(C14,1,1)="S"),MID(C14,1,1),IF(LEN(C14)&gt;0,"S",""))</f>
        <v/>
      </c>
      <c r="J14" t="str">
        <f>IF(OR(MID(C14,1,1)="T",MID(C14,1,1)="D",MID(C14,1,1)="D"),MID(C14,2,3),MID(C14,1,3))</f>
        <v/>
      </c>
      <c r="K14">
        <f t="shared" si="0"/>
        <v>0</v>
      </c>
      <c r="L14">
        <v>2</v>
      </c>
    </row>
    <row r="15" spans="1:12" x14ac:dyDescent="0.4">
      <c r="A15" s="7"/>
      <c r="B15" s="7"/>
      <c r="C15" s="7"/>
      <c r="E15" t="str">
        <f>IF(OR(MID(A15,1,1)="T",MID(A15,1,1)="D",MID(A15,1,1)="S"),MID(A15,1,1),IF(LEN(A15)&gt;0,"S",""))</f>
        <v/>
      </c>
      <c r="F15" t="str">
        <f>IF(OR(MID(A15,1,1)="T",MID(A15,1,1)="D",MID(A15,1,1)="S"),MID(A15,2,3),MID(A15,1,3))</f>
        <v/>
      </c>
      <c r="G15" t="str">
        <f>IF(OR(MID(B15,1,1)="T",MID(B15,1,1)="D",MID(B15,1,1)="S"),MID(B15,1,1),IF(LEN(B15)&gt;0,"S",""))</f>
        <v/>
      </c>
      <c r="H15" t="str">
        <f>IF(OR(MID(B15,1,1)="T",MID(B15,1,1)="D",MID(B15,1,1)="S"),MID(B15,2,3),MID(B15,1,3))</f>
        <v/>
      </c>
      <c r="I15" t="str">
        <f>IF(OR(MID(C15,1,1)="T",MID(C15,1,1)="D",MID(C15,1,1)="S"),MID(C15,1,1),IF(LEN(C15)&gt;0,"S",""))</f>
        <v/>
      </c>
      <c r="J15" t="str">
        <f>IF(OR(MID(C15,1,1)="T",MID(C15,1,1)="D",MID(C15,1,1)="D"),MID(C15,2,3),MID(C15,1,3))</f>
        <v/>
      </c>
      <c r="K15">
        <f t="shared" si="0"/>
        <v>0</v>
      </c>
      <c r="L15">
        <v>3</v>
      </c>
    </row>
    <row r="16" spans="1:12" x14ac:dyDescent="0.4">
      <c r="A16" s="7"/>
      <c r="B16" s="7"/>
      <c r="C16" s="7"/>
      <c r="E16" t="str">
        <f>IF(OR(MID(A16,1,1)="T",MID(A16,1,1)="D",MID(A16,1,1)="S"),MID(A16,1,1),IF(LEN(A16)&gt;0,"S",""))</f>
        <v/>
      </c>
      <c r="F16" t="str">
        <f>IF(OR(MID(A16,1,1)="T",MID(A16,1,1)="D",MID(A16,1,1)="S"),MID(A16,2,3),MID(A16,1,3))</f>
        <v/>
      </c>
      <c r="G16" t="str">
        <f>IF(OR(MID(B16,1,1)="T",MID(B16,1,1)="D",MID(B16,1,1)="S"),MID(B16,1,1),IF(LEN(B16)&gt;0,"S",""))</f>
        <v/>
      </c>
      <c r="H16" t="str">
        <f>IF(OR(MID(B16,1,1)="T",MID(B16,1,1)="D",MID(B16,1,1)="S"),MID(B16,2,3),MID(B16,1,3))</f>
        <v/>
      </c>
      <c r="I16" t="str">
        <f>IF(OR(MID(C16,1,1)="T",MID(C16,1,1)="D",MID(C16,1,1)="S"),MID(C16,1,1),IF(LEN(C16)&gt;0,"S",""))</f>
        <v/>
      </c>
      <c r="J16" t="str">
        <f>IF(OR(MID(C16,1,1)="T",MID(C16,1,1)="D",MID(C16,1,1)="D"),MID(C16,2,3),MID(C16,1,3))</f>
        <v/>
      </c>
      <c r="K16">
        <f t="shared" si="0"/>
        <v>0</v>
      </c>
      <c r="L16">
        <v>4</v>
      </c>
    </row>
    <row r="17" spans="1:12" x14ac:dyDescent="0.4">
      <c r="A17" s="7"/>
      <c r="B17" s="7"/>
      <c r="C17" s="7"/>
      <c r="E17" t="str">
        <f>IF(OR(MID(A17,1,1)="T",MID(A17,1,1)="D",MID(A17,1,1)="S"),MID(A17,1,1),IF(LEN(A17)&gt;0,"S",""))</f>
        <v/>
      </c>
      <c r="F17" t="str">
        <f>IF(OR(MID(A17,1,1)="T",MID(A17,1,1)="D",MID(A17,1,1)="S"),MID(A17,2,3),MID(A17,1,3))</f>
        <v/>
      </c>
      <c r="G17" t="str">
        <f>IF(OR(MID(B17,1,1)="T",MID(B17,1,1)="D",MID(B17,1,1)="S"),MID(B17,1,1),IF(LEN(B17)&gt;0,"S",""))</f>
        <v/>
      </c>
      <c r="H17" t="str">
        <f>IF(OR(MID(B17,1,1)="T",MID(B17,1,1)="D",MID(B17,1,1)="S"),MID(B17,2,3),MID(B17,1,3))</f>
        <v/>
      </c>
      <c r="I17" t="str">
        <f>IF(OR(MID(C17,1,1)="T",MID(C17,1,1)="D",MID(C17,1,1)="S"),MID(C17,1,1),IF(LEN(C17)&gt;0,"S",""))</f>
        <v/>
      </c>
      <c r="J17" t="str">
        <f>IF(OR(MID(C17,1,1)="T",MID(C17,1,1)="D",MID(C17,1,1)="D"),MID(C17,2,3),MID(C17,1,3))</f>
        <v/>
      </c>
      <c r="K17">
        <f t="shared" si="0"/>
        <v>0</v>
      </c>
      <c r="L17">
        <v>5</v>
      </c>
    </row>
    <row r="18" spans="1:12" x14ac:dyDescent="0.4">
      <c r="A18" s="7"/>
      <c r="B18" s="7"/>
      <c r="C18" s="7"/>
      <c r="E18" t="str">
        <f>IF(OR(MID(A18,1,1)="T",MID(A18,1,1)="D",MID(A18,1,1)="S"),MID(A18,1,1),IF(LEN(A18)&gt;0,"S",""))</f>
        <v/>
      </c>
      <c r="F18" t="str">
        <f>IF(OR(MID(A18,1,1)="T",MID(A18,1,1)="D",MID(A18,1,1)="S"),MID(A18,2,3),MID(A18,1,3))</f>
        <v/>
      </c>
      <c r="G18" t="str">
        <f>IF(OR(MID(B18,1,1)="T",MID(B18,1,1)="D",MID(B18,1,1)="S"),MID(B18,1,1),IF(LEN(B18)&gt;0,"S",""))</f>
        <v/>
      </c>
      <c r="H18" t="str">
        <f>IF(OR(MID(B18,1,1)="T",MID(B18,1,1)="D",MID(B18,1,1)="S"),MID(B18,2,3),MID(B18,1,3))</f>
        <v/>
      </c>
      <c r="I18" t="str">
        <f>IF(OR(MID(C18,1,1)="T",MID(C18,1,1)="D",MID(C18,1,1)="S"),MID(C18,1,1),IF(LEN(C18)&gt;0,"S",""))</f>
        <v/>
      </c>
      <c r="J18" t="str">
        <f>IF(OR(MID(C18,1,1)="T",MID(C18,1,1)="D",MID(C18,1,1)="D"),MID(C18,2,3),MID(C18,1,3))</f>
        <v/>
      </c>
      <c r="K18">
        <f t="shared" si="0"/>
        <v>0</v>
      </c>
      <c r="L18">
        <v>6</v>
      </c>
    </row>
    <row r="19" spans="1:12" x14ac:dyDescent="0.4">
      <c r="A19" s="7"/>
      <c r="B19" s="7"/>
      <c r="C19" s="7"/>
      <c r="E19" t="str">
        <f>IF(OR(MID(A19,1,1)="T",MID(A19,1,1)="D",MID(A19,1,1)="S"),MID(A19,1,1),IF(LEN(A19)&gt;0,"S",""))</f>
        <v/>
      </c>
      <c r="F19" t="str">
        <f>IF(OR(MID(A19,1,1)="T",MID(A19,1,1)="D",MID(A19,1,1)="S"),MID(A19,2,3),MID(A19,1,3))</f>
        <v/>
      </c>
      <c r="G19" t="str">
        <f>IF(OR(MID(B19,1,1)="T",MID(B19,1,1)="D",MID(B19,1,1)="S"),MID(B19,1,1),IF(LEN(B19)&gt;0,"S",""))</f>
        <v/>
      </c>
      <c r="H19" t="str">
        <f>IF(OR(MID(B19,1,1)="T",MID(B19,1,1)="D",MID(B19,1,1)="S"),MID(B19,2,3),MID(B19,1,3))</f>
        <v/>
      </c>
      <c r="I19" t="str">
        <f>IF(OR(MID(C19,1,1)="T",MID(C19,1,1)="D",MID(C19,1,1)="S"),MID(C19,1,1),IF(LEN(C19)&gt;0,"S",""))</f>
        <v/>
      </c>
      <c r="J19" t="str">
        <f>IF(OR(MID(C19,1,1)="T",MID(C19,1,1)="D",MID(C19,1,1)="D"),MID(C19,2,3),MID(C19,1,3))</f>
        <v/>
      </c>
      <c r="K19">
        <f t="shared" si="0"/>
        <v>0</v>
      </c>
      <c r="L19">
        <v>7</v>
      </c>
    </row>
    <row r="20" spans="1:12" x14ac:dyDescent="0.4">
      <c r="A20" s="7"/>
      <c r="B20" s="7"/>
      <c r="C20" s="7"/>
      <c r="E20" t="str">
        <f>IF(OR(MID(A20,1,1)="T",MID(A20,1,1)="D",MID(A20,1,1)="S"),MID(A20,1,1),IF(LEN(A20)&gt;0,"S",""))</f>
        <v/>
      </c>
      <c r="F20" t="str">
        <f>IF(OR(MID(A20,1,1)="T",MID(A20,1,1)="D",MID(A20,1,1)="S"),MID(A20,2,3),MID(A20,1,3))</f>
        <v/>
      </c>
      <c r="G20" t="str">
        <f>IF(OR(MID(B20,1,1)="T",MID(B20,1,1)="D",MID(B20,1,1)="S"),MID(B20,1,1),IF(LEN(B20)&gt;0,"S",""))</f>
        <v/>
      </c>
      <c r="H20" t="str">
        <f>IF(OR(MID(B20,1,1)="T",MID(B20,1,1)="D",MID(B20,1,1)="S"),MID(B20,2,3),MID(B20,1,3))</f>
        <v/>
      </c>
      <c r="I20" t="str">
        <f>IF(OR(MID(C20,1,1)="T",MID(C20,1,1)="D",MID(C20,1,1)="S"),MID(C20,1,1),IF(LEN(C20)&gt;0,"S",""))</f>
        <v/>
      </c>
      <c r="J20" t="str">
        <f>IF(OR(MID(C20,1,1)="T",MID(C20,1,1)="D",MID(C20,1,1)="D"),MID(C20,2,3),MID(C20,1,3))</f>
        <v/>
      </c>
      <c r="K20">
        <f t="shared" si="0"/>
        <v>0</v>
      </c>
      <c r="L20">
        <v>8</v>
      </c>
    </row>
    <row r="21" spans="1:12" x14ac:dyDescent="0.4">
      <c r="A21" s="7"/>
      <c r="B21" s="7"/>
      <c r="C21" s="7"/>
      <c r="E21" t="str">
        <f>IF(OR(MID(A21,1,1)="T",MID(A21,1,1)="D",MID(A21,1,1)="S"),MID(A21,1,1),IF(LEN(A21)&gt;0,"S",""))</f>
        <v/>
      </c>
      <c r="F21" t="str">
        <f>IF(OR(MID(A21,1,1)="T",MID(A21,1,1)="D",MID(A21,1,1)="S"),MID(A21,2,3),MID(A21,1,3))</f>
        <v/>
      </c>
      <c r="G21" t="str">
        <f>IF(OR(MID(B21,1,1)="T",MID(B21,1,1)="D",MID(B21,1,1)="S"),MID(B21,1,1),IF(LEN(B21)&gt;0,"S",""))</f>
        <v/>
      </c>
      <c r="H21" t="str">
        <f>IF(OR(MID(B21,1,1)="T",MID(B21,1,1)="D",MID(B21,1,1)="S"),MID(B21,2,3),MID(B21,1,3))</f>
        <v/>
      </c>
      <c r="I21" t="str">
        <f>IF(OR(MID(C21,1,1)="T",MID(C21,1,1)="D",MID(C21,1,1)="S"),MID(C21,1,1),IF(LEN(C21)&gt;0,"S",""))</f>
        <v/>
      </c>
      <c r="J21" t="str">
        <f>IF(OR(MID(C21,1,1)="T",MID(C21,1,1)="D",MID(C21,1,1)="D"),MID(C21,2,3),MID(C21,1,3))</f>
        <v/>
      </c>
      <c r="K21">
        <f t="shared" si="0"/>
        <v>0</v>
      </c>
      <c r="L21">
        <v>9</v>
      </c>
    </row>
    <row r="22" spans="1:12" x14ac:dyDescent="0.4">
      <c r="A22" s="7"/>
      <c r="B22" s="7"/>
      <c r="C22" s="7"/>
      <c r="E22" t="str">
        <f>IF(OR(MID(A22,1,1)="T",MID(A22,1,1)="D",MID(A22,1,1)="S"),MID(A22,1,1),IF(LEN(A22)&gt;0,"S",""))</f>
        <v/>
      </c>
      <c r="F22" t="str">
        <f>IF(OR(MID(A22,1,1)="T",MID(A22,1,1)="D",MID(A22,1,1)="S"),MID(A22,2,3),MID(A22,1,3))</f>
        <v/>
      </c>
      <c r="G22" t="str">
        <f>IF(OR(MID(B22,1,1)="T",MID(B22,1,1)="D",MID(B22,1,1)="S"),MID(B22,1,1),IF(LEN(B22)&gt;0,"S",""))</f>
        <v/>
      </c>
      <c r="H22" t="str">
        <f>IF(OR(MID(B22,1,1)="T",MID(B22,1,1)="D",MID(B22,1,1)="S"),MID(B22,2,3),MID(B22,1,3))</f>
        <v/>
      </c>
      <c r="I22" t="str">
        <f>IF(OR(MID(C22,1,1)="T",MID(C22,1,1)="D",MID(C22,1,1)="S"),MID(C22,1,1),IF(LEN(C22)&gt;0,"S",""))</f>
        <v/>
      </c>
      <c r="J22" t="str">
        <f>IF(OR(MID(C22,1,1)="T",MID(C22,1,1)="D",MID(C22,1,1)="D"),MID(C22,2,3),MID(C22,1,3))</f>
        <v/>
      </c>
      <c r="K22">
        <f t="shared" si="0"/>
        <v>0</v>
      </c>
      <c r="L22">
        <v>10</v>
      </c>
    </row>
    <row r="23" spans="1:12" x14ac:dyDescent="0.4">
      <c r="A23" s="7"/>
      <c r="B23" s="7"/>
      <c r="C23" s="7"/>
      <c r="E23" t="str">
        <f>IF(OR(MID(A23,1,1)="T",MID(A23,1,1)="D",MID(A23,1,1)="S"),MID(A23,1,1),IF(LEN(A23)&gt;0,"S",""))</f>
        <v/>
      </c>
      <c r="F23" t="str">
        <f>IF(OR(MID(A23,1,1)="T",MID(A23,1,1)="D",MID(A23,1,1)="S"),MID(A23,2,3),MID(A23,1,3))</f>
        <v/>
      </c>
      <c r="G23" t="str">
        <f>IF(OR(MID(B23,1,1)="T",MID(B23,1,1)="D",MID(B23,1,1)="S"),MID(B23,1,1),IF(LEN(B23)&gt;0,"S",""))</f>
        <v/>
      </c>
      <c r="H23" t="str">
        <f>IF(OR(MID(B23,1,1)="T",MID(B23,1,1)="D",MID(B23,1,1)="S"),MID(B23,2,3),MID(B23,1,3))</f>
        <v/>
      </c>
      <c r="I23" t="str">
        <f>IF(OR(MID(C23,1,1)="T",MID(C23,1,1)="D",MID(C23,1,1)="S"),MID(C23,1,1),IF(LEN(C23)&gt;0,"S",""))</f>
        <v/>
      </c>
      <c r="J23" t="str">
        <f>IF(OR(MID(C23,1,1)="T",MID(C23,1,1)="D",MID(C23,1,1)="D"),MID(C23,2,3),MID(C23,1,3))</f>
        <v/>
      </c>
      <c r="K23">
        <f t="shared" si="0"/>
        <v>0</v>
      </c>
      <c r="L23">
        <v>11</v>
      </c>
    </row>
    <row r="24" spans="1:12" x14ac:dyDescent="0.4">
      <c r="A24" s="7"/>
      <c r="B24" s="7"/>
      <c r="C24" s="7"/>
      <c r="E24" t="str">
        <f>IF(OR(MID(A24,1,1)="T",MID(A24,1,1)="D",MID(A24,1,1)="S"),MID(A24,1,1),IF(LEN(A24)&gt;0,"S",""))</f>
        <v/>
      </c>
      <c r="F24" t="str">
        <f>IF(OR(MID(A24,1,1)="T",MID(A24,1,1)="D",MID(A24,1,1)="S"),MID(A24,2,3),MID(A24,1,3))</f>
        <v/>
      </c>
      <c r="G24" t="str">
        <f>IF(OR(MID(B24,1,1)="T",MID(B24,1,1)="D",MID(B24,1,1)="S"),MID(B24,1,1),IF(LEN(B24)&gt;0,"S",""))</f>
        <v/>
      </c>
      <c r="H24" t="str">
        <f>IF(OR(MID(B24,1,1)="T",MID(B24,1,1)="D",MID(B24,1,1)="S"),MID(B24,2,3),MID(B24,1,3))</f>
        <v/>
      </c>
      <c r="I24" t="str">
        <f>IF(OR(MID(C24,1,1)="T",MID(C24,1,1)="D",MID(C24,1,1)="S"),MID(C24,1,1),IF(LEN(C24)&gt;0,"S",""))</f>
        <v/>
      </c>
      <c r="J24" t="str">
        <f>IF(OR(MID(C24,1,1)="T",MID(C24,1,1)="D",MID(C24,1,1)="D"),MID(C24,2,3),MID(C24,1,3))</f>
        <v/>
      </c>
      <c r="K24">
        <f t="shared" si="0"/>
        <v>0</v>
      </c>
      <c r="L24">
        <v>12</v>
      </c>
    </row>
    <row r="25" spans="1:12" x14ac:dyDescent="0.4">
      <c r="A25" s="7"/>
      <c r="B25" s="7"/>
      <c r="C25" s="7"/>
      <c r="E25" t="str">
        <f>IF(OR(MID(A25,1,1)="T",MID(A25,1,1)="D",MID(A25,1,1)="S"),MID(A25,1,1),IF(LEN(A25)&gt;0,"S",""))</f>
        <v/>
      </c>
      <c r="F25" t="str">
        <f>IF(OR(MID(A25,1,1)="T",MID(A25,1,1)="D",MID(A25,1,1)="S"),MID(A25,2,3),MID(A25,1,3))</f>
        <v/>
      </c>
      <c r="G25" t="str">
        <f>IF(OR(MID(B25,1,1)="T",MID(B25,1,1)="D",MID(B25,1,1)="S"),MID(B25,1,1),IF(LEN(B25)&gt;0,"S",""))</f>
        <v/>
      </c>
      <c r="H25" t="str">
        <f>IF(OR(MID(B25,1,1)="T",MID(B25,1,1)="D",MID(B25,1,1)="S"),MID(B25,2,3),MID(B25,1,3))</f>
        <v/>
      </c>
      <c r="I25" t="str">
        <f>IF(OR(MID(C25,1,1)="T",MID(C25,1,1)="D",MID(C25,1,1)="S"),MID(C25,1,1),IF(LEN(C25)&gt;0,"S",""))</f>
        <v/>
      </c>
      <c r="J25" t="str">
        <f>IF(OR(MID(C25,1,1)="T",MID(C25,1,1)="D",MID(C25,1,1)="D"),MID(C25,2,3),MID(C25,1,3))</f>
        <v/>
      </c>
      <c r="K25">
        <f t="shared" si="0"/>
        <v>0</v>
      </c>
      <c r="L25">
        <v>13</v>
      </c>
    </row>
    <row r="26" spans="1:12" x14ac:dyDescent="0.4">
      <c r="A26" s="7"/>
      <c r="B26" s="7"/>
      <c r="C26" s="7"/>
      <c r="E26" t="str">
        <f>IF(OR(MID(A26,1,1)="T",MID(A26,1,1)="D",MID(A26,1,1)="S"),MID(A26,1,1),IF(LEN(A26)&gt;0,"S",""))</f>
        <v/>
      </c>
      <c r="F26" t="str">
        <f>IF(OR(MID(A26,1,1)="T",MID(A26,1,1)="D",MID(A26,1,1)="S"),MID(A26,2,3),MID(A26,1,3))</f>
        <v/>
      </c>
      <c r="G26" t="str">
        <f>IF(OR(MID(B26,1,1)="T",MID(B26,1,1)="D",MID(B26,1,1)="S"),MID(B26,1,1),IF(LEN(B26)&gt;0,"S",""))</f>
        <v/>
      </c>
      <c r="H26" t="str">
        <f>IF(OR(MID(B26,1,1)="T",MID(B26,1,1)="D",MID(B26,1,1)="S"),MID(B26,2,3),MID(B26,1,3))</f>
        <v/>
      </c>
      <c r="I26" t="str">
        <f>IF(OR(MID(C26,1,1)="T",MID(C26,1,1)="D",MID(C26,1,1)="S"),MID(C26,1,1),IF(LEN(C26)&gt;0,"S",""))</f>
        <v/>
      </c>
      <c r="J26" t="str">
        <f>IF(OR(MID(C26,1,1)="T",MID(C26,1,1)="D",MID(C26,1,1)="D"),MID(C26,2,3),MID(C26,1,3))</f>
        <v/>
      </c>
      <c r="K26">
        <f t="shared" si="0"/>
        <v>0</v>
      </c>
      <c r="L26">
        <v>14</v>
      </c>
    </row>
    <row r="27" spans="1:12" x14ac:dyDescent="0.4">
      <c r="A27" s="7"/>
      <c r="B27" s="7"/>
      <c r="C27" s="7"/>
      <c r="E27" t="str">
        <f>IF(OR(MID(A27,1,1)="T",MID(A27,1,1)="D",MID(A27,1,1)="S"),MID(A27,1,1),IF(LEN(A27)&gt;0,"S",""))</f>
        <v/>
      </c>
      <c r="F27" t="str">
        <f>IF(OR(MID(A27,1,1)="T",MID(A27,1,1)="D",MID(A27,1,1)="S"),MID(A27,2,3),MID(A27,1,3))</f>
        <v/>
      </c>
      <c r="G27" t="str">
        <f>IF(OR(MID(B27,1,1)="T",MID(B27,1,1)="D",MID(B27,1,1)="S"),MID(B27,1,1),IF(LEN(B27)&gt;0,"S",""))</f>
        <v/>
      </c>
      <c r="H27" t="str">
        <f>IF(OR(MID(B27,1,1)="T",MID(B27,1,1)="D",MID(B27,1,1)="S"),MID(B27,2,3),MID(B27,1,3))</f>
        <v/>
      </c>
      <c r="I27" t="str">
        <f>IF(OR(MID(C27,1,1)="T",MID(C27,1,1)="D",MID(C27,1,1)="S"),MID(C27,1,1),IF(LEN(C27)&gt;0,"S",""))</f>
        <v/>
      </c>
      <c r="J27" t="str">
        <f>IF(OR(MID(C27,1,1)="T",MID(C27,1,1)="D",MID(C27,1,1)="D"),MID(C27,2,3),MID(C27,1,3))</f>
        <v/>
      </c>
      <c r="K27">
        <f t="shared" si="0"/>
        <v>0</v>
      </c>
      <c r="L27">
        <v>15</v>
      </c>
    </row>
    <row r="28" spans="1:12" x14ac:dyDescent="0.4">
      <c r="A28" s="7"/>
      <c r="B28" s="7"/>
      <c r="C28" s="7"/>
      <c r="E28" t="str">
        <f>IF(OR(MID(A28,1,1)="T",MID(A28,1,1)="D",MID(A28,1,1)="S"),MID(A28,1,1),IF(LEN(A28)&gt;0,"S",""))</f>
        <v/>
      </c>
      <c r="F28" t="str">
        <f>IF(OR(MID(A28,1,1)="T",MID(A28,1,1)="D",MID(A28,1,1)="S"),MID(A28,2,3),MID(A28,1,3))</f>
        <v/>
      </c>
      <c r="G28" t="str">
        <f>IF(OR(MID(B28,1,1)="T",MID(B28,1,1)="D",MID(B28,1,1)="S"),MID(B28,1,1),IF(LEN(B28)&gt;0,"S",""))</f>
        <v/>
      </c>
      <c r="H28" t="str">
        <f>IF(OR(MID(B28,1,1)="T",MID(B28,1,1)="D",MID(B28,1,1)="S"),MID(B28,2,3),MID(B28,1,3))</f>
        <v/>
      </c>
      <c r="I28" t="str">
        <f>IF(OR(MID(C28,1,1)="T",MID(C28,1,1)="D",MID(C28,1,1)="S"),MID(C28,1,1),IF(LEN(C28)&gt;0,"S",""))</f>
        <v/>
      </c>
      <c r="J28" t="str">
        <f>IF(OR(MID(C28,1,1)="T",MID(C28,1,1)="D",MID(C28,1,1)="D"),MID(C28,2,3),MID(C28,1,3))</f>
        <v/>
      </c>
      <c r="K28">
        <f t="shared" si="0"/>
        <v>0</v>
      </c>
      <c r="L28">
        <v>16</v>
      </c>
    </row>
    <row r="29" spans="1:12" x14ac:dyDescent="0.4">
      <c r="A29" s="7"/>
      <c r="B29" s="7"/>
      <c r="C29" s="7"/>
      <c r="E29" t="str">
        <f>IF(OR(MID(A29,1,1)="T",MID(A29,1,1)="D",MID(A29,1,1)="S"),MID(A29,1,1),IF(LEN(A29)&gt;0,"S",""))</f>
        <v/>
      </c>
      <c r="F29" t="str">
        <f>IF(OR(MID(A29,1,1)="T",MID(A29,1,1)="D",MID(A29,1,1)="S"),MID(A29,2,3),MID(A29,1,3))</f>
        <v/>
      </c>
      <c r="G29" t="str">
        <f>IF(OR(MID(B29,1,1)="T",MID(B29,1,1)="D",MID(B29,1,1)="S"),MID(B29,1,1),IF(LEN(B29)&gt;0,"S",""))</f>
        <v/>
      </c>
      <c r="H29" t="str">
        <f>IF(OR(MID(B29,1,1)="T",MID(B29,1,1)="D",MID(B29,1,1)="S"),MID(B29,2,3),MID(B29,1,3))</f>
        <v/>
      </c>
      <c r="I29" t="str">
        <f>IF(OR(MID(C29,1,1)="T",MID(C29,1,1)="D",MID(C29,1,1)="S"),MID(C29,1,1),IF(LEN(C29)&gt;0,"S",""))</f>
        <v/>
      </c>
      <c r="J29" t="str">
        <f>IF(OR(MID(C29,1,1)="T",MID(C29,1,1)="D",MID(C29,1,1)="D"),MID(C29,2,3),MID(C29,1,3))</f>
        <v/>
      </c>
      <c r="K29">
        <f t="shared" si="0"/>
        <v>0</v>
      </c>
      <c r="L29">
        <v>17</v>
      </c>
    </row>
    <row r="30" spans="1:12" x14ac:dyDescent="0.4">
      <c r="A30" s="7"/>
      <c r="B30" s="7"/>
      <c r="C30" s="7"/>
      <c r="E30" t="str">
        <f>IF(OR(MID(A30,1,1)="T",MID(A30,1,1)="D",MID(A30,1,1)="S"),MID(A30,1,1),IF(LEN(A30)&gt;0,"S",""))</f>
        <v/>
      </c>
      <c r="F30" t="str">
        <f>IF(OR(MID(A30,1,1)="T",MID(A30,1,1)="D",MID(A30,1,1)="S"),MID(A30,2,3),MID(A30,1,3))</f>
        <v/>
      </c>
      <c r="G30" t="str">
        <f>IF(OR(MID(B30,1,1)="T",MID(B30,1,1)="D",MID(B30,1,1)="S"),MID(B30,1,1),IF(LEN(B30)&gt;0,"S",""))</f>
        <v/>
      </c>
      <c r="H30" t="str">
        <f>IF(OR(MID(B30,1,1)="T",MID(B30,1,1)="D",MID(B30,1,1)="S"),MID(B30,2,3),MID(B30,1,3))</f>
        <v/>
      </c>
      <c r="I30" t="str">
        <f>IF(OR(MID(C30,1,1)="T",MID(C30,1,1)="D",MID(C30,1,1)="S"),MID(C30,1,1),IF(LEN(C30)&gt;0,"S",""))</f>
        <v/>
      </c>
      <c r="J30" t="str">
        <f>IF(OR(MID(C30,1,1)="T",MID(C30,1,1)="D",MID(C30,1,1)="D"),MID(C30,2,3),MID(C30,1,3))</f>
        <v/>
      </c>
      <c r="K30">
        <f t="shared" si="0"/>
        <v>0</v>
      </c>
      <c r="L30">
        <v>18</v>
      </c>
    </row>
    <row r="31" spans="1:12" x14ac:dyDescent="0.4">
      <c r="A31" s="7"/>
      <c r="B31" s="7"/>
      <c r="C31" s="7"/>
      <c r="E31" t="str">
        <f>IF(OR(MID(A31,1,1)="T",MID(A31,1,1)="D",MID(A31,1,1)="S"),MID(A31,1,1),IF(LEN(A31)&gt;0,"S",""))</f>
        <v/>
      </c>
      <c r="F31" t="str">
        <f>IF(OR(MID(A31,1,1)="T",MID(A31,1,1)="D",MID(A31,1,1)="S"),MID(A31,2,3),MID(A31,1,3))</f>
        <v/>
      </c>
      <c r="G31" t="str">
        <f>IF(OR(MID(B31,1,1)="T",MID(B31,1,1)="D",MID(B31,1,1)="S"),MID(B31,1,1),IF(LEN(B31)&gt;0,"S",""))</f>
        <v/>
      </c>
      <c r="H31" t="str">
        <f>IF(OR(MID(B31,1,1)="T",MID(B31,1,1)="D",MID(B31,1,1)="S"),MID(B31,2,3),MID(B31,1,3))</f>
        <v/>
      </c>
      <c r="I31" t="str">
        <f>IF(OR(MID(C31,1,1)="T",MID(C31,1,1)="D",MID(C31,1,1)="S"),MID(C31,1,1),IF(LEN(C31)&gt;0,"S",""))</f>
        <v/>
      </c>
      <c r="J31" t="str">
        <f>IF(OR(MID(C31,1,1)="T",MID(C31,1,1)="D",MID(C31,1,1)="D"),MID(C31,2,3),MID(C31,1,3))</f>
        <v/>
      </c>
      <c r="K31">
        <f t="shared" ref="K31:K56" si="1">IF(E31="T",3*F31, 0) + IF(E31="D",2*F31, 0) + IF(E31 = "S",F31, 0) +IF(G31="T",3*H31, 0)+ IF(G31="D",2*H31, 0)+ IF(G31="S",H31, 0)+IF(I31="T",3*J31, 0)+ IF(I31="D",2*J31, 0)+ IF(I31="S",J31, 0)</f>
        <v>0</v>
      </c>
      <c r="L31">
        <v>19</v>
      </c>
    </row>
    <row r="32" spans="1:12" x14ac:dyDescent="0.4">
      <c r="A32" s="7"/>
      <c r="B32" s="7"/>
      <c r="C32" s="7"/>
      <c r="E32" t="str">
        <f>IF(OR(MID(A32,1,1)="T",MID(A32,1,1)="D",MID(A32,1,1)="S"),MID(A32,1,1),IF(LEN(A32)&gt;0,"S",""))</f>
        <v/>
      </c>
      <c r="F32" t="str">
        <f>IF(OR(MID(A32,1,1)="T",MID(A32,1,1)="D",MID(A32,1,1)="S"),MID(A32,2,3),MID(A32,1,3))</f>
        <v/>
      </c>
      <c r="G32" t="str">
        <f>IF(OR(MID(B32,1,1)="T",MID(B32,1,1)="D",MID(B32,1,1)="S"),MID(B32,1,1),IF(LEN(B32)&gt;0,"S",""))</f>
        <v/>
      </c>
      <c r="H32" t="str">
        <f>IF(OR(MID(B32,1,1)="T",MID(B32,1,1)="D",MID(B32,1,1)="S"),MID(B32,2,3),MID(B32,1,3))</f>
        <v/>
      </c>
      <c r="I32" t="str">
        <f>IF(OR(MID(C32,1,1)="T",MID(C32,1,1)="D",MID(C32,1,1)="S"),MID(C32,1,1),IF(LEN(C32)&gt;0,"S",""))</f>
        <v/>
      </c>
      <c r="J32" t="str">
        <f>IF(OR(MID(C32,1,1)="T",MID(C32,1,1)="D",MID(C32,1,1)="D"),MID(C32,2,3),MID(C32,1,3))</f>
        <v/>
      </c>
      <c r="K32">
        <f t="shared" si="1"/>
        <v>0</v>
      </c>
      <c r="L32">
        <v>20</v>
      </c>
    </row>
    <row r="33" spans="1:12" x14ac:dyDescent="0.4">
      <c r="A33" s="7"/>
      <c r="B33" s="7"/>
      <c r="C33" s="7"/>
      <c r="E33" t="str">
        <f>IF(OR(MID(A33,1,1)="T",MID(A33,1,1)="D",MID(A33,1,1)="S"),MID(A33,1,1),IF(LEN(A33)&gt;0,"S",""))</f>
        <v/>
      </c>
      <c r="F33" t="str">
        <f>IF(OR(MID(A33,1,1)="T",MID(A33,1,1)="D",MID(A33,1,1)="S"),MID(A33,2,3),MID(A33,1,3))</f>
        <v/>
      </c>
      <c r="G33" t="str">
        <f>IF(OR(MID(B33,1,1)="T",MID(B33,1,1)="D",MID(B33,1,1)="S"),MID(B33,1,1),IF(LEN(B33)&gt;0,"S",""))</f>
        <v/>
      </c>
      <c r="H33" t="str">
        <f>IF(OR(MID(B33,1,1)="T",MID(B33,1,1)="D",MID(B33,1,1)="S"),MID(B33,2,3),MID(B33,1,3))</f>
        <v/>
      </c>
      <c r="I33" t="str">
        <f>IF(OR(MID(C33,1,1)="T",MID(C33,1,1)="D",MID(C33,1,1)="S"),MID(C33,1,1),IF(LEN(C33)&gt;0,"S",""))</f>
        <v/>
      </c>
      <c r="J33" t="str">
        <f>IF(OR(MID(C33,1,1)="T",MID(C33,1,1)="D",MID(C33,1,1)="D"),MID(C33,2,3),MID(C33,1,3))</f>
        <v/>
      </c>
      <c r="K33">
        <f t="shared" si="1"/>
        <v>0</v>
      </c>
      <c r="L33">
        <v>21</v>
      </c>
    </row>
    <row r="34" spans="1:12" x14ac:dyDescent="0.4">
      <c r="A34" s="7"/>
      <c r="B34" s="7"/>
      <c r="C34" s="7"/>
      <c r="E34" t="str">
        <f>IF(OR(MID(A34,1,1)="T",MID(A34,1,1)="D",MID(A34,1,1)="S"),MID(A34,1,1),IF(LEN(A34)&gt;0,"S",""))</f>
        <v/>
      </c>
      <c r="F34" t="str">
        <f>IF(OR(MID(A34,1,1)="T",MID(A34,1,1)="D",MID(A34,1,1)="S"),MID(A34,2,3),MID(A34,1,3))</f>
        <v/>
      </c>
      <c r="G34" t="str">
        <f>IF(OR(MID(B34,1,1)="T",MID(B34,1,1)="D",MID(B34,1,1)="S"),MID(B34,1,1),IF(LEN(B34)&gt;0,"S",""))</f>
        <v/>
      </c>
      <c r="H34" t="str">
        <f>IF(OR(MID(B34,1,1)="T",MID(B34,1,1)="D",MID(B34,1,1)="S"),MID(B34,2,3),MID(B34,1,3))</f>
        <v/>
      </c>
      <c r="I34" t="str">
        <f>IF(OR(MID(C34,1,1)="T",MID(C34,1,1)="D",MID(C34,1,1)="S"),MID(C34,1,1),IF(LEN(C34)&gt;0,"S",""))</f>
        <v/>
      </c>
      <c r="J34" t="str">
        <f>IF(OR(MID(C34,1,1)="T",MID(C34,1,1)="D",MID(C34,1,1)="D"),MID(C34,2,3),MID(C34,1,3))</f>
        <v/>
      </c>
      <c r="K34">
        <f t="shared" si="1"/>
        <v>0</v>
      </c>
      <c r="L34">
        <v>22</v>
      </c>
    </row>
    <row r="35" spans="1:12" x14ac:dyDescent="0.4">
      <c r="A35" s="7"/>
      <c r="B35" s="7"/>
      <c r="C35" s="7"/>
      <c r="E35" t="str">
        <f>IF(OR(MID(A35,1,1)="T",MID(A35,1,1)="D",MID(A35,1,1)="S"),MID(A35,1,1),IF(LEN(A35)&gt;0,"S",""))</f>
        <v/>
      </c>
      <c r="F35" t="str">
        <f>IF(OR(MID(A35,1,1)="T",MID(A35,1,1)="D",MID(A35,1,1)="S"),MID(A35,2,3),MID(A35,1,3))</f>
        <v/>
      </c>
      <c r="G35" t="str">
        <f>IF(OR(MID(B35,1,1)="T",MID(B35,1,1)="D",MID(B35,1,1)="S"),MID(B35,1,1),IF(LEN(B35)&gt;0,"S",""))</f>
        <v/>
      </c>
      <c r="H35" t="str">
        <f>IF(OR(MID(B35,1,1)="T",MID(B35,1,1)="D",MID(B35,1,1)="S"),MID(B35,2,3),MID(B35,1,3))</f>
        <v/>
      </c>
      <c r="I35" t="str">
        <f>IF(OR(MID(C35,1,1)="T",MID(C35,1,1)="D",MID(C35,1,1)="S"),MID(C35,1,1),IF(LEN(C35)&gt;0,"S",""))</f>
        <v/>
      </c>
      <c r="J35" t="str">
        <f>IF(OR(MID(C35,1,1)="T",MID(C35,1,1)="D",MID(C35,1,1)="D"),MID(C35,2,3),MID(C35,1,3))</f>
        <v/>
      </c>
      <c r="K35">
        <f t="shared" si="1"/>
        <v>0</v>
      </c>
      <c r="L35">
        <v>23</v>
      </c>
    </row>
    <row r="36" spans="1:12" x14ac:dyDescent="0.4">
      <c r="A36" s="7"/>
      <c r="B36" s="7"/>
      <c r="C36" s="7"/>
      <c r="E36" t="str">
        <f>IF(OR(MID(A36,1,1)="T",MID(A36,1,1)="D",MID(A36,1,1)="S"),MID(A36,1,1),IF(LEN(A36)&gt;0,"S",""))</f>
        <v/>
      </c>
      <c r="F36" t="str">
        <f>IF(OR(MID(A36,1,1)="T",MID(A36,1,1)="D",MID(A36,1,1)="S"),MID(A36,2,3),MID(A36,1,3))</f>
        <v/>
      </c>
      <c r="G36" t="str">
        <f>IF(OR(MID(B36,1,1)="T",MID(B36,1,1)="D",MID(B36,1,1)="S"),MID(B36,1,1),IF(LEN(B36)&gt;0,"S",""))</f>
        <v/>
      </c>
      <c r="H36" t="str">
        <f>IF(OR(MID(B36,1,1)="T",MID(B36,1,1)="D",MID(B36,1,1)="S"),MID(B36,2,3),MID(B36,1,3))</f>
        <v/>
      </c>
      <c r="I36" t="str">
        <f>IF(OR(MID(C36,1,1)="T",MID(C36,1,1)="D",MID(C36,1,1)="S"),MID(C36,1,1),IF(LEN(C36)&gt;0,"S",""))</f>
        <v/>
      </c>
      <c r="J36" t="str">
        <f>IF(OR(MID(C36,1,1)="T",MID(C36,1,1)="D",MID(C36,1,1)="D"),MID(C36,2,3),MID(C36,1,3))</f>
        <v/>
      </c>
      <c r="K36">
        <f t="shared" si="1"/>
        <v>0</v>
      </c>
      <c r="L36">
        <v>24</v>
      </c>
    </row>
    <row r="37" spans="1:12" x14ac:dyDescent="0.4">
      <c r="A37" s="7"/>
      <c r="B37" s="7"/>
      <c r="C37" s="7"/>
      <c r="E37" t="str">
        <f>IF(OR(MID(A37,1,1)="T",MID(A37,1,1)="D",MID(A37,1,1)="S"),MID(A37,1,1),IF(LEN(A37)&gt;0,"S",""))</f>
        <v/>
      </c>
      <c r="F37" t="str">
        <f>IF(OR(MID(A37,1,1)="T",MID(A37,1,1)="D",MID(A37,1,1)="S"),MID(A37,2,3),MID(A37,1,3))</f>
        <v/>
      </c>
      <c r="G37" t="str">
        <f>IF(OR(MID(B37,1,1)="T",MID(B37,1,1)="D",MID(B37,1,1)="S"),MID(B37,1,1),IF(LEN(B37)&gt;0,"S",""))</f>
        <v/>
      </c>
      <c r="H37" t="str">
        <f>IF(OR(MID(B37,1,1)="T",MID(B37,1,1)="D",MID(B37,1,1)="S"),MID(B37,2,3),MID(B37,1,3))</f>
        <v/>
      </c>
      <c r="I37" t="str">
        <f>IF(OR(MID(C37,1,1)="T",MID(C37,1,1)="D",MID(C37,1,1)="S"),MID(C37,1,1),IF(LEN(C37)&gt;0,"S",""))</f>
        <v/>
      </c>
      <c r="J37" t="str">
        <f>IF(OR(MID(C37,1,1)="T",MID(C37,1,1)="D",MID(C37,1,1)="D"),MID(C37,2,3),MID(C37,1,3))</f>
        <v/>
      </c>
      <c r="K37">
        <f t="shared" si="1"/>
        <v>0</v>
      </c>
      <c r="L37">
        <v>25</v>
      </c>
    </row>
    <row r="38" spans="1:12" x14ac:dyDescent="0.4">
      <c r="A38" s="7"/>
      <c r="B38" s="7"/>
      <c r="C38" s="7"/>
      <c r="E38" t="str">
        <f>IF(OR(MID(A38,1,1)="T",MID(A38,1,1)="D",MID(A38,1,1)="S"),MID(A38,1,1),IF(LEN(A38)&gt;0,"S",""))</f>
        <v/>
      </c>
      <c r="F38" t="str">
        <f>IF(OR(MID(A38,1,1)="T",MID(A38,1,1)="D",MID(A38,1,1)="S"),MID(A38,2,3),MID(A38,1,3))</f>
        <v/>
      </c>
      <c r="G38" t="str">
        <f>IF(OR(MID(B38,1,1)="T",MID(B38,1,1)="D",MID(B38,1,1)="S"),MID(B38,1,1),IF(LEN(B38)&gt;0,"S",""))</f>
        <v/>
      </c>
      <c r="H38" t="str">
        <f>IF(OR(MID(B38,1,1)="T",MID(B38,1,1)="D",MID(B38,1,1)="S"),MID(B38,2,3),MID(B38,1,3))</f>
        <v/>
      </c>
      <c r="I38" t="str">
        <f>IF(OR(MID(C38,1,1)="T",MID(C38,1,1)="D",MID(C38,1,1)="S"),MID(C38,1,1),IF(LEN(C38)&gt;0,"S",""))</f>
        <v/>
      </c>
      <c r="J38" t="str">
        <f>IF(OR(MID(C38,1,1)="T",MID(C38,1,1)="D",MID(C38,1,1)="D"),MID(C38,2,3),MID(C38,1,3))</f>
        <v/>
      </c>
      <c r="K38">
        <f t="shared" si="1"/>
        <v>0</v>
      </c>
      <c r="L38">
        <v>26</v>
      </c>
    </row>
    <row r="39" spans="1:12" x14ac:dyDescent="0.4">
      <c r="A39" s="7"/>
      <c r="B39" s="7"/>
      <c r="C39" s="7"/>
      <c r="E39" t="str">
        <f>IF(OR(MID(A39,1,1)="T",MID(A39,1,1)="D",MID(A39,1,1)="S"),MID(A39,1,1),IF(LEN(A39)&gt;0,"S",""))</f>
        <v/>
      </c>
      <c r="F39" t="str">
        <f>IF(OR(MID(A39,1,1)="T",MID(A39,1,1)="D",MID(A39,1,1)="S"),MID(A39,2,3),MID(A39,1,3))</f>
        <v/>
      </c>
      <c r="G39" t="str">
        <f>IF(OR(MID(B39,1,1)="T",MID(B39,1,1)="D",MID(B39,1,1)="S"),MID(B39,1,1),IF(LEN(B39)&gt;0,"S",""))</f>
        <v/>
      </c>
      <c r="H39" t="str">
        <f>IF(OR(MID(B39,1,1)="T",MID(B39,1,1)="D",MID(B39,1,1)="S"),MID(B39,2,3),MID(B39,1,3))</f>
        <v/>
      </c>
      <c r="I39" t="str">
        <f>IF(OR(MID(C39,1,1)="T",MID(C39,1,1)="D",MID(C39,1,1)="S"),MID(C39,1,1),IF(LEN(C39)&gt;0,"S",""))</f>
        <v/>
      </c>
      <c r="J39" t="str">
        <f>IF(OR(MID(C39,1,1)="T",MID(C39,1,1)="D",MID(C39,1,1)="D"),MID(C39,2,3),MID(C39,1,3))</f>
        <v/>
      </c>
      <c r="K39">
        <f t="shared" si="1"/>
        <v>0</v>
      </c>
      <c r="L39">
        <v>27</v>
      </c>
    </row>
    <row r="40" spans="1:12" x14ac:dyDescent="0.4">
      <c r="A40" s="7"/>
      <c r="B40" s="7"/>
      <c r="C40" s="7"/>
      <c r="E40" t="str">
        <f>IF(OR(MID(A40,1,1)="T",MID(A40,1,1)="D",MID(A40,1,1)="S"),MID(A40,1,1),IF(LEN(A40)&gt;0,"S",""))</f>
        <v/>
      </c>
      <c r="F40" t="str">
        <f>IF(OR(MID(A40,1,1)="T",MID(A40,1,1)="D",MID(A40,1,1)="S"),MID(A40,2,3),MID(A40,1,3))</f>
        <v/>
      </c>
      <c r="G40" t="str">
        <f>IF(OR(MID(B40,1,1)="T",MID(B40,1,1)="D",MID(B40,1,1)="S"),MID(B40,1,1),IF(LEN(B40)&gt;0,"S",""))</f>
        <v/>
      </c>
      <c r="H40" t="str">
        <f>IF(OR(MID(B40,1,1)="T",MID(B40,1,1)="D",MID(B40,1,1)="S"),MID(B40,2,3),MID(B40,1,3))</f>
        <v/>
      </c>
      <c r="I40" t="str">
        <f>IF(OR(MID(C40,1,1)="T",MID(C40,1,1)="D",MID(C40,1,1)="S"),MID(C40,1,1),IF(LEN(C40)&gt;0,"S",""))</f>
        <v/>
      </c>
      <c r="J40" t="str">
        <f>IF(OR(MID(C40,1,1)="T",MID(C40,1,1)="D",MID(C40,1,1)="D"),MID(C40,2,3),MID(C40,1,3))</f>
        <v/>
      </c>
      <c r="K40">
        <f t="shared" si="1"/>
        <v>0</v>
      </c>
      <c r="L40">
        <v>28</v>
      </c>
    </row>
    <row r="41" spans="1:12" x14ac:dyDescent="0.4">
      <c r="A41" s="7"/>
      <c r="B41" s="7"/>
      <c r="C41" s="7"/>
      <c r="E41" t="str">
        <f>IF(OR(MID(A41,1,1)="T",MID(A41,1,1)="D",MID(A41,1,1)="S"),MID(A41,1,1),IF(LEN(A41)&gt;0,"S",""))</f>
        <v/>
      </c>
      <c r="F41" t="str">
        <f>IF(OR(MID(A41,1,1)="T",MID(A41,1,1)="D",MID(A41,1,1)="S"),MID(A41,2,3),MID(A41,1,3))</f>
        <v/>
      </c>
      <c r="G41" t="str">
        <f>IF(OR(MID(B41,1,1)="T",MID(B41,1,1)="D",MID(B41,1,1)="S"),MID(B41,1,1),IF(LEN(B41)&gt;0,"S",""))</f>
        <v/>
      </c>
      <c r="H41" t="str">
        <f>IF(OR(MID(B41,1,1)="T",MID(B41,1,1)="D",MID(B41,1,1)="S"),MID(B41,2,3),MID(B41,1,3))</f>
        <v/>
      </c>
      <c r="I41" t="str">
        <f>IF(OR(MID(C41,1,1)="T",MID(C41,1,1)="D",MID(C41,1,1)="S"),MID(C41,1,1),IF(LEN(C41)&gt;0,"S",""))</f>
        <v/>
      </c>
      <c r="J41" t="str">
        <f>IF(OR(MID(C41,1,1)="T",MID(C41,1,1)="D",MID(C41,1,1)="D"),MID(C41,2,3),MID(C41,1,3))</f>
        <v/>
      </c>
      <c r="K41">
        <f t="shared" si="1"/>
        <v>0</v>
      </c>
      <c r="L41">
        <v>29</v>
      </c>
    </row>
    <row r="42" spans="1:12" x14ac:dyDescent="0.4">
      <c r="A42" s="7"/>
      <c r="B42" s="7"/>
      <c r="C42" s="7"/>
      <c r="E42" t="str">
        <f>IF(OR(MID(A42,1,1)="T",MID(A42,1,1)="D",MID(A42,1,1)="S"),MID(A42,1,1),IF(LEN(A42)&gt;0,"S",""))</f>
        <v/>
      </c>
      <c r="F42" t="str">
        <f>IF(OR(MID(A42,1,1)="T",MID(A42,1,1)="D",MID(A42,1,1)="S"),MID(A42,2,3),MID(A42,1,3))</f>
        <v/>
      </c>
      <c r="G42" t="str">
        <f>IF(OR(MID(B42,1,1)="T",MID(B42,1,1)="D",MID(B42,1,1)="S"),MID(B42,1,1),IF(LEN(B42)&gt;0,"S",""))</f>
        <v/>
      </c>
      <c r="H42" t="str">
        <f>IF(OR(MID(B42,1,1)="T",MID(B42,1,1)="D",MID(B42,1,1)="S"),MID(B42,2,3),MID(B42,1,3))</f>
        <v/>
      </c>
      <c r="I42" t="str">
        <f>IF(OR(MID(C42,1,1)="T",MID(C42,1,1)="D",MID(C42,1,1)="S"),MID(C42,1,1),IF(LEN(C42)&gt;0,"S",""))</f>
        <v/>
      </c>
      <c r="J42" t="str">
        <f>IF(OR(MID(C42,1,1)="T",MID(C42,1,1)="D",MID(C42,1,1)="D"),MID(C42,2,3),MID(C42,1,3))</f>
        <v/>
      </c>
      <c r="K42">
        <f t="shared" si="1"/>
        <v>0</v>
      </c>
      <c r="L42">
        <v>30</v>
      </c>
    </row>
    <row r="43" spans="1:12" x14ac:dyDescent="0.4">
      <c r="A43" s="7"/>
      <c r="B43" s="7"/>
      <c r="C43" s="7"/>
      <c r="E43" t="str">
        <f>IF(OR(MID(A43,1,1)="T",MID(A43,1,1)="D",MID(A43,1,1)="S"),MID(A43,1,1),IF(LEN(A43)&gt;0,"S",""))</f>
        <v/>
      </c>
      <c r="F43" t="str">
        <f>IF(OR(MID(A43,1,1)="T",MID(A43,1,1)="D",MID(A43,1,1)="S"),MID(A43,2,3),MID(A43,1,3))</f>
        <v/>
      </c>
      <c r="G43" t="str">
        <f>IF(OR(MID(B43,1,1)="T",MID(B43,1,1)="D",MID(B43,1,1)="S"),MID(B43,1,1),IF(LEN(B43)&gt;0,"S",""))</f>
        <v/>
      </c>
      <c r="H43" t="str">
        <f>IF(OR(MID(B43,1,1)="T",MID(B43,1,1)="D",MID(B43,1,1)="S"),MID(B43,2,3),MID(B43,1,3))</f>
        <v/>
      </c>
      <c r="I43" t="str">
        <f>IF(OR(MID(C43,1,1)="T",MID(C43,1,1)="D",MID(C43,1,1)="S"),MID(C43,1,1),IF(LEN(C43)&gt;0,"S",""))</f>
        <v/>
      </c>
      <c r="J43" t="str">
        <f>IF(OR(MID(C43,1,1)="T",MID(C43,1,1)="D",MID(C43,1,1)="D"),MID(C43,2,3),MID(C43,1,3))</f>
        <v/>
      </c>
      <c r="K43">
        <f t="shared" si="1"/>
        <v>0</v>
      </c>
      <c r="L43">
        <v>31</v>
      </c>
    </row>
    <row r="44" spans="1:12" x14ac:dyDescent="0.4">
      <c r="A44" s="7"/>
      <c r="B44" s="7"/>
      <c r="C44" s="7"/>
      <c r="E44" t="str">
        <f>IF(OR(MID(A44,1,1)="T",MID(A44,1,1)="D",MID(A44,1,1)="S"),MID(A44,1,1),IF(LEN(A44)&gt;0,"S",""))</f>
        <v/>
      </c>
      <c r="F44" t="str">
        <f>IF(OR(MID(A44,1,1)="T",MID(A44,1,1)="D",MID(A44,1,1)="S"),MID(A44,2,3),MID(A44,1,3))</f>
        <v/>
      </c>
      <c r="G44" t="str">
        <f>IF(OR(MID(B44,1,1)="T",MID(B44,1,1)="D",MID(B44,1,1)="S"),MID(B44,1,1),IF(LEN(B44)&gt;0,"S",""))</f>
        <v/>
      </c>
      <c r="H44" t="str">
        <f>IF(OR(MID(B44,1,1)="T",MID(B44,1,1)="D",MID(B44,1,1)="S"),MID(B44,2,3),MID(B44,1,3))</f>
        <v/>
      </c>
      <c r="I44" t="str">
        <f>IF(OR(MID(C44,1,1)="T",MID(C44,1,1)="D",MID(C44,1,1)="S"),MID(C44,1,1),IF(LEN(C44)&gt;0,"S",""))</f>
        <v/>
      </c>
      <c r="J44" t="str">
        <f>IF(OR(MID(C44,1,1)="T",MID(C44,1,1)="D",MID(C44,1,1)="D"),MID(C44,2,3),MID(C44,1,3))</f>
        <v/>
      </c>
      <c r="K44">
        <f t="shared" si="1"/>
        <v>0</v>
      </c>
      <c r="L44">
        <v>32</v>
      </c>
    </row>
    <row r="45" spans="1:12" x14ac:dyDescent="0.4">
      <c r="A45" s="7"/>
      <c r="B45" s="7"/>
      <c r="C45" s="7"/>
      <c r="E45" t="str">
        <f>IF(OR(MID(A45,1,1)="T",MID(A45,1,1)="D",MID(A45,1,1)="S"),MID(A45,1,1),IF(LEN(A45)&gt;0,"S",""))</f>
        <v/>
      </c>
      <c r="F45" t="str">
        <f>IF(OR(MID(A45,1,1)="T",MID(A45,1,1)="D",MID(A45,1,1)="S"),MID(A45,2,3),MID(A45,1,3))</f>
        <v/>
      </c>
      <c r="G45" t="str">
        <f>IF(OR(MID(B45,1,1)="T",MID(B45,1,1)="D",MID(B45,1,1)="S"),MID(B45,1,1),IF(LEN(B45)&gt;0,"S",""))</f>
        <v/>
      </c>
      <c r="H45" t="str">
        <f>IF(OR(MID(B45,1,1)="T",MID(B45,1,1)="D",MID(B45,1,1)="S"),MID(B45,2,3),MID(B45,1,3))</f>
        <v/>
      </c>
      <c r="I45" t="str">
        <f>IF(OR(MID(C45,1,1)="T",MID(C45,1,1)="D",MID(C45,1,1)="S"),MID(C45,1,1),IF(LEN(C45)&gt;0,"S",""))</f>
        <v/>
      </c>
      <c r="J45" t="str">
        <f>IF(OR(MID(C45,1,1)="T",MID(C45,1,1)="D",MID(C45,1,1)="D"),MID(C45,2,3),MID(C45,1,3))</f>
        <v/>
      </c>
      <c r="K45">
        <f t="shared" si="1"/>
        <v>0</v>
      </c>
      <c r="L45">
        <v>33</v>
      </c>
    </row>
    <row r="46" spans="1:12" x14ac:dyDescent="0.4">
      <c r="A46" s="7"/>
      <c r="B46" s="7"/>
      <c r="C46" s="7"/>
      <c r="E46" t="str">
        <f>IF(OR(MID(A46,1,1)="T",MID(A46,1,1)="D",MID(A46,1,1)="S"),MID(A46,1,1),IF(LEN(A46)&gt;0,"S",""))</f>
        <v/>
      </c>
      <c r="F46" t="str">
        <f>IF(OR(MID(A46,1,1)="T",MID(A46,1,1)="D",MID(A46,1,1)="S"),MID(A46,2,3),MID(A46,1,3))</f>
        <v/>
      </c>
      <c r="G46" t="str">
        <f>IF(OR(MID(B46,1,1)="T",MID(B46,1,1)="D",MID(B46,1,1)="S"),MID(B46,1,1),IF(LEN(B46)&gt;0,"S",""))</f>
        <v/>
      </c>
      <c r="H46" t="str">
        <f>IF(OR(MID(B46,1,1)="T",MID(B46,1,1)="D",MID(B46,1,1)="S"),MID(B46,2,3),MID(B46,1,3))</f>
        <v/>
      </c>
      <c r="I46" t="str">
        <f>IF(OR(MID(C46,1,1)="T",MID(C46,1,1)="D",MID(C46,1,1)="S"),MID(C46,1,1),IF(LEN(C46)&gt;0,"S",""))</f>
        <v/>
      </c>
      <c r="J46" t="str">
        <f>IF(OR(MID(C46,1,1)="T",MID(C46,1,1)="D",MID(C46,1,1)="D"),MID(C46,2,3),MID(C46,1,3))</f>
        <v/>
      </c>
      <c r="K46">
        <f t="shared" si="1"/>
        <v>0</v>
      </c>
      <c r="L46">
        <v>34</v>
      </c>
    </row>
    <row r="47" spans="1:12" x14ac:dyDescent="0.4">
      <c r="A47" s="7"/>
      <c r="B47" s="7"/>
      <c r="C47" s="7"/>
      <c r="E47" t="str">
        <f>IF(OR(MID(A47,1,1)="T",MID(A47,1,1)="D",MID(A47,1,1)="S"),MID(A47,1,1),IF(LEN(A47)&gt;0,"S",""))</f>
        <v/>
      </c>
      <c r="F47" t="str">
        <f>IF(OR(MID(A47,1,1)="T",MID(A47,1,1)="D",MID(A47,1,1)="S"),MID(A47,2,3),MID(A47,1,3))</f>
        <v/>
      </c>
      <c r="G47" t="str">
        <f>IF(OR(MID(B47,1,1)="T",MID(B47,1,1)="D",MID(B47,1,1)="S"),MID(B47,1,1),IF(LEN(B47)&gt;0,"S",""))</f>
        <v/>
      </c>
      <c r="H47" t="str">
        <f>IF(OR(MID(B47,1,1)="T",MID(B47,1,1)="D",MID(B47,1,1)="S"),MID(B47,2,3),MID(B47,1,3))</f>
        <v/>
      </c>
      <c r="I47" t="str">
        <f>IF(OR(MID(C47,1,1)="T",MID(C47,1,1)="D",MID(C47,1,1)="S"),MID(C47,1,1),IF(LEN(C47)&gt;0,"S",""))</f>
        <v/>
      </c>
      <c r="J47" t="str">
        <f>IF(OR(MID(C47,1,1)="T",MID(C47,1,1)="D",MID(C47,1,1)="D"),MID(C47,2,3),MID(C47,1,3))</f>
        <v/>
      </c>
      <c r="K47">
        <f t="shared" si="1"/>
        <v>0</v>
      </c>
      <c r="L47">
        <v>35</v>
      </c>
    </row>
    <row r="48" spans="1:12" x14ac:dyDescent="0.4">
      <c r="A48" s="7"/>
      <c r="B48" s="7"/>
      <c r="C48" s="7"/>
      <c r="E48" t="str">
        <f>IF(OR(MID(A48,1,1)="T",MID(A48,1,1)="D",MID(A48,1,1)="S"),MID(A48,1,1),IF(LEN(A48)&gt;0,"S",""))</f>
        <v/>
      </c>
      <c r="F48" t="str">
        <f>IF(OR(MID(A48,1,1)="T",MID(A48,1,1)="D",MID(A48,1,1)="S"),MID(A48,2,3),MID(A48,1,3))</f>
        <v/>
      </c>
      <c r="G48" t="str">
        <f>IF(OR(MID(B48,1,1)="T",MID(B48,1,1)="D",MID(B48,1,1)="S"),MID(B48,1,1),IF(LEN(B48)&gt;0,"S",""))</f>
        <v/>
      </c>
      <c r="H48" t="str">
        <f>IF(OR(MID(B48,1,1)="T",MID(B48,1,1)="D",MID(B48,1,1)="S"),MID(B48,2,3),MID(B48,1,3))</f>
        <v/>
      </c>
      <c r="I48" t="str">
        <f>IF(OR(MID(C48,1,1)="T",MID(C48,1,1)="D",MID(C48,1,1)="S"),MID(C48,1,1),IF(LEN(C48)&gt;0,"S",""))</f>
        <v/>
      </c>
      <c r="J48" t="str">
        <f>IF(OR(MID(C48,1,1)="T",MID(C48,1,1)="D",MID(C48,1,1)="D"),MID(C48,2,3),MID(C48,1,3))</f>
        <v/>
      </c>
      <c r="K48">
        <f t="shared" si="1"/>
        <v>0</v>
      </c>
      <c r="L48">
        <v>36</v>
      </c>
    </row>
    <row r="49" spans="1:12" x14ac:dyDescent="0.4">
      <c r="A49" s="7"/>
      <c r="B49" s="7"/>
      <c r="C49" s="7"/>
      <c r="E49" t="str">
        <f>IF(OR(MID(A49,1,1)="T",MID(A49,1,1)="D",MID(A49,1,1)="S"),MID(A49,1,1),IF(LEN(A49)&gt;0,"S",""))</f>
        <v/>
      </c>
      <c r="F49" t="str">
        <f>IF(OR(MID(A49,1,1)="T",MID(A49,1,1)="D",MID(A49,1,1)="S"),MID(A49,2,3),MID(A49,1,3))</f>
        <v/>
      </c>
      <c r="G49" t="str">
        <f>IF(OR(MID(B49,1,1)="T",MID(B49,1,1)="D",MID(B49,1,1)="S"),MID(B49,1,1),IF(LEN(B49)&gt;0,"S",""))</f>
        <v/>
      </c>
      <c r="H49" t="str">
        <f>IF(OR(MID(B49,1,1)="T",MID(B49,1,1)="D",MID(B49,1,1)="S"),MID(B49,2,3),MID(B49,1,3))</f>
        <v/>
      </c>
      <c r="I49" t="str">
        <f>IF(OR(MID(C49,1,1)="T",MID(C49,1,1)="D",MID(C49,1,1)="S"),MID(C49,1,1),IF(LEN(C49)&gt;0,"S",""))</f>
        <v/>
      </c>
      <c r="J49" t="str">
        <f>IF(OR(MID(C49,1,1)="T",MID(C49,1,1)="D",MID(C49,1,1)="D"),MID(C49,2,3),MID(C49,1,3))</f>
        <v/>
      </c>
      <c r="K49">
        <f t="shared" si="1"/>
        <v>0</v>
      </c>
      <c r="L49">
        <v>37</v>
      </c>
    </row>
    <row r="50" spans="1:12" x14ac:dyDescent="0.4">
      <c r="A50" s="7"/>
      <c r="B50" s="7"/>
      <c r="C50" s="7"/>
      <c r="E50" t="str">
        <f>IF(OR(MID(A50,1,1)="T",MID(A50,1,1)="D",MID(A50,1,1)="S"),MID(A50,1,1),IF(LEN(A50)&gt;0,"S",""))</f>
        <v/>
      </c>
      <c r="F50" t="str">
        <f>IF(OR(MID(A50,1,1)="T",MID(A50,1,1)="D",MID(A50,1,1)="S"),MID(A50,2,3),MID(A50,1,3))</f>
        <v/>
      </c>
      <c r="G50" t="str">
        <f>IF(OR(MID(B50,1,1)="T",MID(B50,1,1)="D",MID(B50,1,1)="S"),MID(B50,1,1),IF(LEN(B50)&gt;0,"S",""))</f>
        <v/>
      </c>
      <c r="H50" t="str">
        <f>IF(OR(MID(B50,1,1)="T",MID(B50,1,1)="D",MID(B50,1,1)="S"),MID(B50,2,3),MID(B50,1,3))</f>
        <v/>
      </c>
      <c r="I50" t="str">
        <f>IF(OR(MID(C50,1,1)="T",MID(C50,1,1)="D",MID(C50,1,1)="S"),MID(C50,1,1),IF(LEN(C50)&gt;0,"S",""))</f>
        <v/>
      </c>
      <c r="J50" t="str">
        <f>IF(OR(MID(C50,1,1)="T",MID(C50,1,1)="D",MID(C50,1,1)="D"),MID(C50,2,3),MID(C50,1,3))</f>
        <v/>
      </c>
      <c r="K50">
        <f t="shared" si="1"/>
        <v>0</v>
      </c>
      <c r="L50">
        <v>38</v>
      </c>
    </row>
    <row r="51" spans="1:12" x14ac:dyDescent="0.4">
      <c r="A51" s="7"/>
      <c r="B51" s="7"/>
      <c r="C51" s="7"/>
      <c r="E51" t="str">
        <f>IF(OR(MID(A51,1,1)="T",MID(A51,1,1)="D",MID(A51,1,1)="S"),MID(A51,1,1),IF(LEN(A51)&gt;0,"S",""))</f>
        <v/>
      </c>
      <c r="F51" t="str">
        <f>IF(OR(MID(A51,1,1)="T",MID(A51,1,1)="D",MID(A51,1,1)="S"),MID(A51,2,3),MID(A51,1,3))</f>
        <v/>
      </c>
      <c r="G51" t="str">
        <f>IF(OR(MID(B51,1,1)="T",MID(B51,1,1)="D",MID(B51,1,1)="S"),MID(B51,1,1),IF(LEN(B51)&gt;0,"S",""))</f>
        <v/>
      </c>
      <c r="H51" t="str">
        <f>IF(OR(MID(B51,1,1)="T",MID(B51,1,1)="D",MID(B51,1,1)="S"),MID(B51,2,3),MID(B51,1,3))</f>
        <v/>
      </c>
      <c r="I51" t="str">
        <f>IF(OR(MID(C51,1,1)="T",MID(C51,1,1)="D",MID(C51,1,1)="S"),MID(C51,1,1),IF(LEN(C51)&gt;0,"S",""))</f>
        <v/>
      </c>
      <c r="J51" t="str">
        <f>IF(OR(MID(C51,1,1)="T",MID(C51,1,1)="D",MID(C51,1,1)="D"),MID(C51,2,3),MID(C51,1,3))</f>
        <v/>
      </c>
      <c r="K51">
        <f t="shared" si="1"/>
        <v>0</v>
      </c>
      <c r="L51">
        <v>39</v>
      </c>
    </row>
    <row r="52" spans="1:12" x14ac:dyDescent="0.4">
      <c r="A52" s="7"/>
      <c r="B52" s="7"/>
      <c r="C52" s="7"/>
      <c r="E52" t="str">
        <f>IF(OR(MID(A52,1,1)="T",MID(A52,1,1)="D",MID(A52,1,1)="S"),MID(A52,1,1),IF(LEN(A52)&gt;0,"S",""))</f>
        <v/>
      </c>
      <c r="F52" t="str">
        <f>IF(OR(MID(A52,1,1)="T",MID(A52,1,1)="D",MID(A52,1,1)="S"),MID(A52,2,3),MID(A52,1,3))</f>
        <v/>
      </c>
      <c r="G52" t="str">
        <f>IF(OR(MID(B52,1,1)="T",MID(B52,1,1)="D",MID(B52,1,1)="S"),MID(B52,1,1),IF(LEN(B52)&gt;0,"S",""))</f>
        <v/>
      </c>
      <c r="H52" t="str">
        <f>IF(OR(MID(B52,1,1)="T",MID(B52,1,1)="D",MID(B52,1,1)="S"),MID(B52,2,3),MID(B52,1,3))</f>
        <v/>
      </c>
      <c r="I52" t="str">
        <f>IF(OR(MID(C52,1,1)="T",MID(C52,1,1)="D",MID(C52,1,1)="S"),MID(C52,1,1),IF(LEN(C52)&gt;0,"S",""))</f>
        <v/>
      </c>
      <c r="J52" t="str">
        <f>IF(OR(MID(C52,1,1)="T",MID(C52,1,1)="D",MID(C52,1,1)="D"),MID(C52,2,3),MID(C52,1,3))</f>
        <v/>
      </c>
      <c r="K52">
        <f t="shared" si="1"/>
        <v>0</v>
      </c>
      <c r="L52">
        <v>40</v>
      </c>
    </row>
    <row r="53" spans="1:12" x14ac:dyDescent="0.4">
      <c r="A53" s="7"/>
      <c r="B53" s="7"/>
      <c r="C53" s="7"/>
      <c r="E53" t="str">
        <f>IF(OR(MID(A53,1,1)="T",MID(A53,1,1)="D",MID(A53,1,1)="S"),MID(A53,1,1),IF(LEN(A53)&gt;0,"S",""))</f>
        <v/>
      </c>
      <c r="F53" t="str">
        <f>IF(OR(MID(A53,1,1)="T",MID(A53,1,1)="D",MID(A53,1,1)="S"),MID(A53,2,3),MID(A53,1,3))</f>
        <v/>
      </c>
      <c r="G53" t="str">
        <f>IF(OR(MID(B53,1,1)="T",MID(B53,1,1)="D",MID(B53,1,1)="S"),MID(B53,1,1),IF(LEN(B53)&gt;0,"S",""))</f>
        <v/>
      </c>
      <c r="H53" t="str">
        <f>IF(OR(MID(B53,1,1)="T",MID(B53,1,1)="D",MID(B53,1,1)="S"),MID(B53,2,3),MID(B53,1,3))</f>
        <v/>
      </c>
      <c r="I53" t="str">
        <f>IF(OR(MID(C53,1,1)="T",MID(C53,1,1)="D",MID(C53,1,1)="S"),MID(C53,1,1),IF(LEN(C53)&gt;0,"S",""))</f>
        <v/>
      </c>
      <c r="J53" t="str">
        <f>IF(OR(MID(C53,1,1)="T",MID(C53,1,1)="D",MID(C53,1,1)="D"),MID(C53,2,3),MID(C53,1,3))</f>
        <v/>
      </c>
      <c r="K53">
        <f t="shared" si="1"/>
        <v>0</v>
      </c>
      <c r="L53">
        <v>41</v>
      </c>
    </row>
    <row r="54" spans="1:12" x14ac:dyDescent="0.4">
      <c r="A54" s="7"/>
      <c r="B54" s="7"/>
      <c r="C54" s="7"/>
      <c r="E54" t="str">
        <f>IF(OR(MID(A54,1,1)="T",MID(A54,1,1)="D",MID(A54,1,1)="S"),MID(A54,1,1),IF(LEN(A54)&gt;0,"S",""))</f>
        <v/>
      </c>
      <c r="F54" t="str">
        <f>IF(OR(MID(A54,1,1)="T",MID(A54,1,1)="D",MID(A54,1,1)="S"),MID(A54,2,3),MID(A54,1,3))</f>
        <v/>
      </c>
      <c r="G54" t="str">
        <f>IF(OR(MID(B54,1,1)="T",MID(B54,1,1)="D",MID(B54,1,1)="S"),MID(B54,1,1),IF(LEN(B54)&gt;0,"S",""))</f>
        <v/>
      </c>
      <c r="H54" t="str">
        <f>IF(OR(MID(B54,1,1)="T",MID(B54,1,1)="D",MID(B54,1,1)="S"),MID(B54,2,3),MID(B54,1,3))</f>
        <v/>
      </c>
      <c r="I54" t="str">
        <f>IF(OR(MID(C54,1,1)="T",MID(C54,1,1)="D",MID(C54,1,1)="S"),MID(C54,1,1),IF(LEN(C54)&gt;0,"S",""))</f>
        <v/>
      </c>
      <c r="J54" t="str">
        <f>IF(OR(MID(C54,1,1)="T",MID(C54,1,1)="D",MID(C54,1,1)="D"),MID(C54,2,3),MID(C54,1,3))</f>
        <v/>
      </c>
      <c r="K54">
        <f t="shared" si="1"/>
        <v>0</v>
      </c>
      <c r="L54">
        <v>42</v>
      </c>
    </row>
    <row r="55" spans="1:12" x14ac:dyDescent="0.4">
      <c r="A55" s="7"/>
      <c r="B55" s="7"/>
      <c r="C55" s="7"/>
      <c r="E55" t="str">
        <f>IF(OR(MID(A55,1,1)="T",MID(A55,1,1)="D",MID(A55,1,1)="S"),MID(A55,1,1),IF(LEN(A55)&gt;0,"S",""))</f>
        <v/>
      </c>
      <c r="F55" t="str">
        <f>IF(OR(MID(A55,1,1)="T",MID(A55,1,1)="D",MID(A55,1,1)="S"),MID(A55,2,3),MID(A55,1,3))</f>
        <v/>
      </c>
      <c r="G55" t="str">
        <f>IF(OR(MID(B55,1,1)="T",MID(B55,1,1)="D",MID(B55,1,1)="S"),MID(B55,1,1),IF(LEN(B55)&gt;0,"S",""))</f>
        <v/>
      </c>
      <c r="H55" t="str">
        <f>IF(OR(MID(B55,1,1)="T",MID(B55,1,1)="D",MID(B55,1,1)="S"),MID(B55,2,3),MID(B55,1,3))</f>
        <v/>
      </c>
      <c r="I55" t="str">
        <f>IF(OR(MID(C55,1,1)="T",MID(C55,1,1)="D",MID(C55,1,1)="S"),MID(C55,1,1),IF(LEN(C55)&gt;0,"S",""))</f>
        <v/>
      </c>
      <c r="J55" t="str">
        <f>IF(OR(MID(C55,1,1)="T",MID(C55,1,1)="D",MID(C55,1,1)="D"),MID(C55,2,3),MID(C55,1,3))</f>
        <v/>
      </c>
      <c r="K55">
        <f t="shared" si="1"/>
        <v>0</v>
      </c>
      <c r="L55">
        <v>43</v>
      </c>
    </row>
    <row r="56" spans="1:12" x14ac:dyDescent="0.4">
      <c r="A56" s="7"/>
      <c r="B56" s="7"/>
      <c r="C56" s="7"/>
      <c r="E56" t="str">
        <f>IF(OR(MID(A56,1,1)="T",MID(A56,1,1)="D",MID(A56,1,1)="S"),MID(A56,1,1),IF(LEN(A56)&gt;0,"S",""))</f>
        <v/>
      </c>
      <c r="F56" t="str">
        <f>IF(OR(MID(A56,1,1)="T",MID(A56,1,1)="D",MID(A56,1,1)="S"),MID(A56,2,3),MID(A56,1,3))</f>
        <v/>
      </c>
      <c r="G56" t="str">
        <f>IF(OR(MID(B56,1,1)="T",MID(B56,1,1)="D",MID(B56,1,1)="S"),MID(B56,1,1),IF(LEN(B56)&gt;0,"S",""))</f>
        <v/>
      </c>
      <c r="H56" t="str">
        <f>IF(OR(MID(B56,1,1)="T",MID(B56,1,1)="D",MID(B56,1,1)="S"),MID(B56,2,3),MID(B56,1,3))</f>
        <v/>
      </c>
      <c r="I56" t="str">
        <f>IF(OR(MID(C56,1,1)="T",MID(C56,1,1)="D",MID(C56,1,1)="S"),MID(C56,1,1),IF(LEN(C56)&gt;0,"S",""))</f>
        <v/>
      </c>
      <c r="J56" t="str">
        <f>IF(OR(MID(C56,1,1)="T",MID(C56,1,1)="D",MID(C56,1,1)="D"),MID(C56,2,3),MID(C56,1,3))</f>
        <v/>
      </c>
      <c r="K56">
        <f t="shared" si="1"/>
        <v>0</v>
      </c>
      <c r="L56">
        <v>44</v>
      </c>
    </row>
    <row r="57" spans="1:12" x14ac:dyDescent="0.4">
      <c r="A57" s="7"/>
      <c r="B57" s="7"/>
      <c r="C57" s="7"/>
      <c r="E57" t="str">
        <f>IF(OR(MID(A57,1,1)="T",MID(A57,1,1)="D",MID(A57,1,1)="S"),MID(A57,1,1),IF(LEN(A57)&gt;0,"S",""))</f>
        <v/>
      </c>
      <c r="F57" t="str">
        <f>IF(OR(MID(A57,1,1)="T",MID(A57,1,1)="D",MID(A57,1,1)="S"),MID(A57,2,3),MID(A57,1,3))</f>
        <v/>
      </c>
      <c r="G57" t="str">
        <f>IF(OR(MID(B57,1,1)="T",MID(B57,1,1)="D",MID(B57,1,1)="S"),MID(B57,1,1),IF(LEN(B57)&gt;0,"S",""))</f>
        <v/>
      </c>
      <c r="H57" t="str">
        <f>IF(OR(MID(B57,1,1)="T",MID(B57,1,1)="D",MID(B57,1,1)="S"),MID(B57,2,3),MID(B57,1,3))</f>
        <v/>
      </c>
      <c r="I57" t="str">
        <f>IF(OR(MID(C57,1,1)="T",MID(C57,1,1)="D",MID(C57,1,1)="S"),MID(C57,1,1),IF(LEN(C57)&gt;0,"S",""))</f>
        <v/>
      </c>
      <c r="J57" t="str">
        <f>IF(OR(MID(C57,1,1)="T",MID(C57,1,1)="D",MID(C57,1,1)="D"),MID(C57,2,3),MID(C57,1,3))</f>
        <v/>
      </c>
      <c r="K57">
        <f t="shared" ref="K57:K62" si="2">IF(E57="T",3*F57, 0) + IF(E57="D",2*F57, 0) + IF(E57 = "S",F57, 0) +IF(G57="T",3*H57, 0)+ IF(G57="D",2*H57, 0)+ IF(G57="S",H57, 0)+IF(I57="T",3*J57, 0)+ IF(I57="D",2*J57, 0)+ IF(I57="S",J57, 0)</f>
        <v>0</v>
      </c>
      <c r="L57">
        <v>45</v>
      </c>
    </row>
    <row r="58" spans="1:12" x14ac:dyDescent="0.4">
      <c r="A58" s="7"/>
      <c r="B58" s="7"/>
      <c r="C58" s="7"/>
      <c r="E58" t="str">
        <f>IF(OR(MID(A58,1,1)="T",MID(A58,1,1)="D",MID(A58,1,1)="S"),MID(A58,1,1),IF(LEN(A58)&gt;0,"S",""))</f>
        <v/>
      </c>
      <c r="F58" t="str">
        <f>IF(OR(MID(A58,1,1)="T",MID(A58,1,1)="D",MID(A58,1,1)="S"),MID(A58,2,3),MID(A58,1,3))</f>
        <v/>
      </c>
      <c r="G58" t="str">
        <f>IF(OR(MID(B58,1,1)="T",MID(B58,1,1)="D",MID(B58,1,1)="S"),MID(B58,1,1),IF(LEN(B58)&gt;0,"S",""))</f>
        <v/>
      </c>
      <c r="H58" t="str">
        <f>IF(OR(MID(B58,1,1)="T",MID(B58,1,1)="D",MID(B58,1,1)="S"),MID(B58,2,3),MID(B58,1,3))</f>
        <v/>
      </c>
      <c r="I58" t="str">
        <f>IF(OR(MID(C58,1,1)="T",MID(C58,1,1)="D",MID(C58,1,1)="S"),MID(C58,1,1),IF(LEN(C58)&gt;0,"S",""))</f>
        <v/>
      </c>
      <c r="J58" t="str">
        <f>IF(OR(MID(C58,1,1)="T",MID(C58,1,1)="D",MID(C58,1,1)="D"),MID(C58,2,3),MID(C58,1,3))</f>
        <v/>
      </c>
      <c r="K58">
        <f t="shared" si="2"/>
        <v>0</v>
      </c>
      <c r="L58">
        <v>46</v>
      </c>
    </row>
    <row r="59" spans="1:12" x14ac:dyDescent="0.4">
      <c r="A59" s="7"/>
      <c r="B59" s="7"/>
      <c r="C59" s="7"/>
      <c r="E59" t="str">
        <f>IF(OR(MID(A59,1,1)="T",MID(A59,1,1)="D",MID(A59,1,1)="S"),MID(A59,1,1),IF(LEN(A59)&gt;0,"S",""))</f>
        <v/>
      </c>
      <c r="F59" t="str">
        <f>IF(OR(MID(A59,1,1)="T",MID(A59,1,1)="D",MID(A59,1,1)="S"),MID(A59,2,3),MID(A59,1,3))</f>
        <v/>
      </c>
      <c r="G59" t="str">
        <f>IF(OR(MID(B59,1,1)="T",MID(B59,1,1)="D",MID(B59,1,1)="S"),MID(B59,1,1),IF(LEN(B59)&gt;0,"S",""))</f>
        <v/>
      </c>
      <c r="H59" t="str">
        <f>IF(OR(MID(B59,1,1)="T",MID(B59,1,1)="D",MID(B59,1,1)="S"),MID(B59,2,3),MID(B59,1,3))</f>
        <v/>
      </c>
      <c r="I59" t="str">
        <f>IF(OR(MID(C59,1,1)="T",MID(C59,1,1)="D",MID(C59,1,1)="S"),MID(C59,1,1),IF(LEN(C59)&gt;0,"S",""))</f>
        <v/>
      </c>
      <c r="J59" t="str">
        <f>IF(OR(MID(C59,1,1)="T",MID(C59,1,1)="D",MID(C59,1,1)="D"),MID(C59,2,3),MID(C59,1,3))</f>
        <v/>
      </c>
      <c r="K59">
        <f t="shared" si="2"/>
        <v>0</v>
      </c>
      <c r="L59">
        <v>47</v>
      </c>
    </row>
    <row r="60" spans="1:12" x14ac:dyDescent="0.4">
      <c r="A60" s="7"/>
      <c r="B60" s="7"/>
      <c r="C60" s="7"/>
      <c r="E60" t="str">
        <f>IF(OR(MID(A60,1,1)="T",MID(A60,1,1)="D",MID(A60,1,1)="S"),MID(A60,1,1),IF(LEN(A60)&gt;0,"S",""))</f>
        <v/>
      </c>
      <c r="F60" t="str">
        <f>IF(OR(MID(A60,1,1)="T",MID(A60,1,1)="D",MID(A60,1,1)="S"),MID(A60,2,3),MID(A60,1,3))</f>
        <v/>
      </c>
      <c r="G60" t="str">
        <f>IF(OR(MID(B60,1,1)="T",MID(B60,1,1)="D",MID(B60,1,1)="S"),MID(B60,1,1),IF(LEN(B60)&gt;0,"S",""))</f>
        <v/>
      </c>
      <c r="H60" t="str">
        <f>IF(OR(MID(B60,1,1)="T",MID(B60,1,1)="D",MID(B60,1,1)="S"),MID(B60,2,3),MID(B60,1,3))</f>
        <v/>
      </c>
      <c r="I60" t="str">
        <f>IF(OR(MID(C60,1,1)="T",MID(C60,1,1)="D",MID(C60,1,1)="S"),MID(C60,1,1),IF(LEN(C60)&gt;0,"S",""))</f>
        <v/>
      </c>
      <c r="J60" t="str">
        <f>IF(OR(MID(C60,1,1)="T",MID(C60,1,1)="D",MID(C60,1,1)="D"),MID(C60,2,3),MID(C60,1,3))</f>
        <v/>
      </c>
      <c r="K60">
        <f t="shared" si="2"/>
        <v>0</v>
      </c>
      <c r="L60">
        <v>48</v>
      </c>
    </row>
    <row r="61" spans="1:12" x14ac:dyDescent="0.4">
      <c r="A61" s="7"/>
      <c r="B61" s="7"/>
      <c r="C61" s="7"/>
      <c r="E61" t="str">
        <f>IF(OR(MID(A61,1,1)="T",MID(A61,1,1)="D",MID(A61,1,1)="S"),MID(A61,1,1),IF(LEN(A61)&gt;0,"S",""))</f>
        <v/>
      </c>
      <c r="F61" t="str">
        <f>IF(OR(MID(A61,1,1)="T",MID(A61,1,1)="D",MID(A61,1,1)="S"),MID(A61,2,3),MID(A61,1,3))</f>
        <v/>
      </c>
      <c r="G61" t="str">
        <f>IF(OR(MID(B61,1,1)="T",MID(B61,1,1)="D",MID(B61,1,1)="S"),MID(B61,1,1),IF(LEN(B61)&gt;0,"S",""))</f>
        <v/>
      </c>
      <c r="H61" t="str">
        <f>IF(OR(MID(B61,1,1)="T",MID(B61,1,1)="D",MID(B61,1,1)="S"),MID(B61,2,3),MID(B61,1,3))</f>
        <v/>
      </c>
      <c r="I61" t="str">
        <f>IF(OR(MID(C61,1,1)="T",MID(C61,1,1)="D",MID(C61,1,1)="S"),MID(C61,1,1),IF(LEN(C61)&gt;0,"S",""))</f>
        <v/>
      </c>
      <c r="J61" t="str">
        <f>IF(OR(MID(C61,1,1)="T",MID(C61,1,1)="D",MID(C61,1,1)="D"),MID(C61,2,3),MID(C61,1,3))</f>
        <v/>
      </c>
      <c r="K61">
        <f t="shared" si="2"/>
        <v>0</v>
      </c>
      <c r="L61">
        <v>49</v>
      </c>
    </row>
    <row r="62" spans="1:12" x14ac:dyDescent="0.4">
      <c r="A62" s="7"/>
      <c r="B62" s="7"/>
      <c r="C62" s="7"/>
      <c r="E62" t="str">
        <f>IF(OR(MID(A62,1,1)="T",MID(A62,1,1)="D",MID(A62,1,1)="S"),MID(A62,1,1),IF(LEN(A62)&gt;0,"S",""))</f>
        <v/>
      </c>
      <c r="F62" t="str">
        <f>IF(OR(MID(A62,1,1)="T",MID(A62,1,1)="D",MID(A62,1,1)="S"),MID(A62,2,3),MID(A62,1,3))</f>
        <v/>
      </c>
      <c r="G62" t="str">
        <f>IF(OR(MID(B62,1,1)="T",MID(B62,1,1)="D",MID(B62,1,1)="S"),MID(B62,1,1),IF(LEN(B62)&gt;0,"S",""))</f>
        <v/>
      </c>
      <c r="H62" t="str">
        <f>IF(OR(MID(B62,1,1)="T",MID(B62,1,1)="D",MID(B62,1,1)="S"),MID(B62,2,3),MID(B62,1,3))</f>
        <v/>
      </c>
      <c r="I62" t="str">
        <f>IF(OR(MID(C62,1,1)="T",MID(C62,1,1)="D",MID(C62,1,1)="S"),MID(C62,1,1),IF(LEN(C62)&gt;0,"S",""))</f>
        <v/>
      </c>
      <c r="J62" t="str">
        <f>IF(OR(MID(C62,1,1)="T",MID(C62,1,1)="D",MID(C62,1,1)="D"),MID(C62,2,3),MID(C62,1,3))</f>
        <v/>
      </c>
      <c r="K62">
        <f t="shared" si="2"/>
        <v>0</v>
      </c>
      <c r="L62">
        <v>50</v>
      </c>
    </row>
  </sheetData>
  <pageMargins left="0.7" right="0.7" top="0.78740157499999996" bottom="0.78740157499999996" header="0.3" footer="0.3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DC71-8696-4C0B-97FF-4A9E6720A87B}">
  <dimension ref="A1:L19"/>
  <sheetViews>
    <sheetView tabSelected="1" workbookViewId="0">
      <selection activeCell="A12" sqref="A12:C12"/>
    </sheetView>
  </sheetViews>
  <sheetFormatPr baseColWidth="10" defaultRowHeight="14.6" x14ac:dyDescent="0.4"/>
  <cols>
    <col min="1" max="1" width="10.4609375" customWidth="1"/>
    <col min="2" max="2" width="10.3828125" customWidth="1"/>
    <col min="3" max="3" width="10.15234375" customWidth="1"/>
    <col min="4" max="4" width="16" customWidth="1"/>
  </cols>
  <sheetData>
    <row r="1" spans="1:12" x14ac:dyDescent="0.4">
      <c r="A1" s="1" t="s">
        <v>13</v>
      </c>
      <c r="E1" s="1" t="s">
        <v>14</v>
      </c>
      <c r="F1" s="1" t="s">
        <v>15</v>
      </c>
      <c r="G1" s="1"/>
      <c r="H1" s="1"/>
      <c r="I1" s="1"/>
      <c r="J1" s="1"/>
      <c r="K1" s="1"/>
    </row>
    <row r="2" spans="1:12" x14ac:dyDescent="0.4">
      <c r="A2" s="1"/>
      <c r="D2" s="3"/>
      <c r="E2" s="1">
        <f>SUM(L12:L18)</f>
        <v>0</v>
      </c>
      <c r="F2" s="1">
        <f>21-E2</f>
        <v>21</v>
      </c>
      <c r="G2" s="1"/>
      <c r="H2" s="1"/>
      <c r="I2" s="1"/>
      <c r="J2" s="1"/>
      <c r="K2" s="1"/>
    </row>
    <row r="3" spans="1:12" x14ac:dyDescent="0.4">
      <c r="A3" s="6" t="s">
        <v>20</v>
      </c>
      <c r="B3" s="3"/>
      <c r="C3" s="3"/>
      <c r="D3" s="4"/>
      <c r="E3" s="1"/>
      <c r="F3" s="1"/>
      <c r="G3" s="1"/>
      <c r="H3" s="1"/>
      <c r="I3" s="1"/>
      <c r="J3" s="1"/>
      <c r="K3" s="1"/>
    </row>
    <row r="4" spans="1:12" x14ac:dyDescent="0.4">
      <c r="A4" s="3" t="s">
        <v>21</v>
      </c>
      <c r="B4" s="4"/>
      <c r="C4" s="4"/>
      <c r="D4" s="5"/>
    </row>
    <row r="5" spans="1:12" x14ac:dyDescent="0.4">
      <c r="A5" s="6" t="s">
        <v>16</v>
      </c>
      <c r="B5" s="5"/>
      <c r="C5" s="5"/>
      <c r="D5" s="5"/>
    </row>
    <row r="6" spans="1:12" x14ac:dyDescent="0.4">
      <c r="A6" s="6" t="s">
        <v>17</v>
      </c>
      <c r="B6" s="5"/>
      <c r="C6" s="5"/>
      <c r="D6" s="2"/>
    </row>
    <row r="7" spans="1:12" x14ac:dyDescent="0.4">
      <c r="A7" s="6" t="s">
        <v>26</v>
      </c>
      <c r="B7" s="2"/>
      <c r="C7" s="2"/>
      <c r="D7" s="2"/>
    </row>
    <row r="8" spans="1:12" x14ac:dyDescent="0.4">
      <c r="A8" s="6"/>
      <c r="B8" s="2"/>
      <c r="C8" s="2"/>
    </row>
    <row r="9" spans="1:12" x14ac:dyDescent="0.4">
      <c r="A9" s="1" t="s">
        <v>18</v>
      </c>
      <c r="B9" s="7"/>
    </row>
    <row r="10" spans="1:12" x14ac:dyDescent="0.4">
      <c r="A10" s="1" t="s">
        <v>19</v>
      </c>
      <c r="B10" s="8"/>
      <c r="F10" t="s">
        <v>10</v>
      </c>
      <c r="H10" t="s">
        <v>8</v>
      </c>
      <c r="J10" t="s">
        <v>7</v>
      </c>
    </row>
    <row r="11" spans="1:12" x14ac:dyDescent="0.4">
      <c r="F11" t="s">
        <v>0</v>
      </c>
      <c r="G11" t="s">
        <v>23</v>
      </c>
      <c r="H11" t="s">
        <v>0</v>
      </c>
      <c r="I11" t="s">
        <v>23</v>
      </c>
      <c r="J11" t="s">
        <v>0</v>
      </c>
      <c r="K11" t="s">
        <v>23</v>
      </c>
      <c r="L11" t="s">
        <v>14</v>
      </c>
    </row>
    <row r="12" spans="1:12" x14ac:dyDescent="0.4">
      <c r="A12" s="1" t="s">
        <v>10</v>
      </c>
      <c r="B12" s="1" t="s">
        <v>8</v>
      </c>
      <c r="C12" s="1" t="s">
        <v>9</v>
      </c>
      <c r="F12" t="str">
        <f t="shared" ref="F12" si="0">IF(OR(MID(A13,1,1)="T",MID(A13,1,1)="D",MID(A13,1,1)="S"),MID(A13,1,1),IF(LEN(A13)&gt;0,"S",""))</f>
        <v/>
      </c>
      <c r="G12" t="str">
        <f t="shared" ref="G12" si="1">IF(OR(MID(A13,1,1)="T",MID(A13,1,1)="D",MID(A13,1,1)="S"),MID(A13,2,3),MID(A13,1,3))</f>
        <v/>
      </c>
      <c r="H12" t="str">
        <f t="shared" ref="H12" si="2">IF(OR(MID(B13,1,1)="T",MID(B13,1,1)="D",MID(B13,1,1)="S"),MID(B13,1,1),IF(LEN(B13)&gt;0,"S",""))</f>
        <v/>
      </c>
      <c r="I12" t="str">
        <f t="shared" ref="I12" si="3">IF(OR(MID(B13,1,1)="T",MID(B13,1,1)="D",MID(B13,1,1)="S"),MID(B13,2,3),MID(B13,1,3))</f>
        <v/>
      </c>
      <c r="J12" t="str">
        <f t="shared" ref="J12" si="4">IF(OR(MID(C13,1,1)="T",MID(C13,1,1)="D",MID(C13,1,1)="S"),MID(C13,1,1),IF(LEN(C13)&gt;0,"S",""))</f>
        <v/>
      </c>
      <c r="K12" t="str">
        <f t="shared" ref="K12" si="5">IF(OR(MID(C13,1,1)="T",MID(C13,1,1)="D",MID(C13,1,1)="D"),MID(C13,2,3),MID(C13,1,3))</f>
        <v/>
      </c>
      <c r="L12">
        <f>IF(G12="1",1,0)+IF(I12="2",1,0)+IF(K12="3",1,0)</f>
        <v>0</v>
      </c>
    </row>
    <row r="13" spans="1:12" x14ac:dyDescent="0.4">
      <c r="A13" s="7"/>
      <c r="B13" s="7"/>
      <c r="C13" s="7"/>
      <c r="F13" t="str">
        <f t="shared" ref="F13:F18" si="6">IF(OR(MID(A14,1,1)="T",MID(A14,1,1)="D",MID(A14,1,1)="S"),MID(A14,1,1),IF(LEN(A14)&gt;0,"S",""))</f>
        <v/>
      </c>
      <c r="G13" t="str">
        <f t="shared" ref="G13:G18" si="7">IF(OR(MID(A14,1,1)="T",MID(A14,1,1)="D",MID(A14,1,1)="S"),MID(A14,2,3),MID(A14,1,3))</f>
        <v/>
      </c>
      <c r="H13" t="str">
        <f t="shared" ref="H13:H18" si="8">IF(OR(MID(B14,1,1)="T",MID(B14,1,1)="D",MID(B14,1,1)="S"),MID(B14,1,1),IF(LEN(B14)&gt;0,"S",""))</f>
        <v/>
      </c>
      <c r="I13" t="str">
        <f t="shared" ref="I13:I18" si="9">IF(OR(MID(B14,1,1)="T",MID(B14,1,1)="D",MID(B14,1,1)="S"),MID(B14,2,3),MID(B14,1,3))</f>
        <v/>
      </c>
      <c r="J13" t="str">
        <f t="shared" ref="J13:J18" si="10">IF(OR(MID(C14,1,1)="T",MID(C14,1,1)="D",MID(C14,1,1)="S"),MID(C14,1,1),IF(LEN(C14)&gt;0,"S",""))</f>
        <v/>
      </c>
      <c r="K13" t="str">
        <f t="shared" ref="K13:K18" si="11">IF(OR(MID(C14,1,1)="T",MID(C14,1,1)="D",MID(C14,1,1)="D"),MID(C14,2,3),MID(C14,1,3))</f>
        <v/>
      </c>
      <c r="L13">
        <f>IF(G13="4",1,0)+IF(I13="5",1,0)+IF(K13="6",1,0)</f>
        <v>0</v>
      </c>
    </row>
    <row r="14" spans="1:12" x14ac:dyDescent="0.4">
      <c r="A14" s="7"/>
      <c r="B14" s="7"/>
      <c r="C14" s="7"/>
      <c r="F14" t="str">
        <f t="shared" si="6"/>
        <v/>
      </c>
      <c r="G14" t="str">
        <f t="shared" si="7"/>
        <v/>
      </c>
      <c r="H14" t="str">
        <f t="shared" si="8"/>
        <v/>
      </c>
      <c r="I14" t="str">
        <f t="shared" si="9"/>
        <v/>
      </c>
      <c r="J14" t="str">
        <f t="shared" si="10"/>
        <v/>
      </c>
      <c r="K14" t="str">
        <f t="shared" si="11"/>
        <v/>
      </c>
      <c r="L14">
        <f>IF(G14="7",1,0)+IF(I14="8",1,0)+IF(K14="9",1,0)</f>
        <v>0</v>
      </c>
    </row>
    <row r="15" spans="1:12" x14ac:dyDescent="0.4">
      <c r="A15" s="7"/>
      <c r="B15" s="7"/>
      <c r="C15" s="7"/>
      <c r="F15" t="str">
        <f t="shared" si="6"/>
        <v/>
      </c>
      <c r="G15" t="str">
        <f t="shared" si="7"/>
        <v/>
      </c>
      <c r="H15" t="str">
        <f t="shared" si="8"/>
        <v/>
      </c>
      <c r="I15" t="str">
        <f t="shared" si="9"/>
        <v/>
      </c>
      <c r="J15" t="str">
        <f t="shared" si="10"/>
        <v/>
      </c>
      <c r="K15" t="str">
        <f t="shared" si="11"/>
        <v/>
      </c>
      <c r="L15">
        <f>IF(G15="10",1,0)+IF(I15="11",1,0)+IF(K15="12",1,0)</f>
        <v>0</v>
      </c>
    </row>
    <row r="16" spans="1:12" x14ac:dyDescent="0.4">
      <c r="A16" s="7"/>
      <c r="B16" s="7"/>
      <c r="C16" s="7"/>
      <c r="F16" t="str">
        <f t="shared" si="6"/>
        <v/>
      </c>
      <c r="G16" t="str">
        <f t="shared" si="7"/>
        <v/>
      </c>
      <c r="H16" t="str">
        <f t="shared" si="8"/>
        <v/>
      </c>
      <c r="I16" t="str">
        <f t="shared" si="9"/>
        <v/>
      </c>
      <c r="J16" t="str">
        <f t="shared" si="10"/>
        <v/>
      </c>
      <c r="K16" t="str">
        <f t="shared" si="11"/>
        <v/>
      </c>
      <c r="L16">
        <f>IF(G16="13",1,0)+IF(I16="14",1,0)+IF(K16="15",1,0)</f>
        <v>0</v>
      </c>
    </row>
    <row r="17" spans="1:12" x14ac:dyDescent="0.4">
      <c r="A17" s="7"/>
      <c r="B17" s="7"/>
      <c r="C17" s="7"/>
      <c r="F17" t="str">
        <f t="shared" si="6"/>
        <v/>
      </c>
      <c r="G17" t="str">
        <f t="shared" si="7"/>
        <v/>
      </c>
      <c r="H17" t="str">
        <f t="shared" si="8"/>
        <v/>
      </c>
      <c r="I17" t="str">
        <f t="shared" si="9"/>
        <v/>
      </c>
      <c r="J17" t="str">
        <f t="shared" si="10"/>
        <v/>
      </c>
      <c r="K17" t="str">
        <f t="shared" si="11"/>
        <v/>
      </c>
      <c r="L17">
        <f>IF(G17="16",1,0)+IF(I17="17",1,0)+IF(K17="18",1,0)</f>
        <v>0</v>
      </c>
    </row>
    <row r="18" spans="1:12" x14ac:dyDescent="0.4">
      <c r="A18" s="7"/>
      <c r="B18" s="7"/>
      <c r="C18" s="7"/>
      <c r="F18" t="str">
        <f t="shared" si="6"/>
        <v/>
      </c>
      <c r="G18" t="str">
        <f t="shared" si="7"/>
        <v/>
      </c>
      <c r="H18" t="str">
        <f t="shared" si="8"/>
        <v/>
      </c>
      <c r="I18" t="str">
        <f t="shared" si="9"/>
        <v/>
      </c>
      <c r="J18" t="str">
        <f t="shared" si="10"/>
        <v/>
      </c>
      <c r="K18" t="str">
        <f t="shared" si="11"/>
        <v/>
      </c>
      <c r="L18">
        <f>IF(G18="19",1,0)+IF(I18="20",1,0)+IF(J18&amp;K18="D25",1,0)</f>
        <v>0</v>
      </c>
    </row>
    <row r="19" spans="1:12" x14ac:dyDescent="0.4">
      <c r="A19" s="7"/>
      <c r="B19" s="7"/>
      <c r="C19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Scoring</vt:lpstr>
      <vt:lpstr>Around the 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Pohl</dc:creator>
  <cp:lastModifiedBy>Frank Pohl</cp:lastModifiedBy>
  <dcterms:created xsi:type="dcterms:W3CDTF">2023-12-17T11:05:15Z</dcterms:created>
  <dcterms:modified xsi:type="dcterms:W3CDTF">2024-03-20T10:50:54Z</dcterms:modified>
</cp:coreProperties>
</file>